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Sheet1!$C$2:$J$234</definedName>
  </definedNames>
  <calcPr calcId="152511"/>
</workbook>
</file>

<file path=xl/calcChain.xml><?xml version="1.0" encoding="utf-8"?>
<calcChain xmlns="http://schemas.openxmlformats.org/spreadsheetml/2006/main">
  <c r="L12" i="1" l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<sst xmlns="http://schemas.openxmlformats.org/spreadsheetml/2006/main" count="2004" uniqueCount="1304">
  <si>
    <t xml:space="preserve">Varsa nimi </t>
  </si>
  <si>
    <t xml:space="preserve">Sugu </t>
  </si>
  <si>
    <t xml:space="preserve">Isa </t>
  </si>
  <si>
    <t xml:space="preserve">Ema </t>
  </si>
  <si>
    <t xml:space="preserve">Emaisa </t>
  </si>
  <si>
    <t xml:space="preserve">Kasvataja </t>
  </si>
  <si>
    <t>T</t>
  </si>
  <si>
    <t>M</t>
  </si>
  <si>
    <t>Sünniaeg</t>
  </si>
  <si>
    <t>Reg. Nr.</t>
  </si>
  <si>
    <t>Sünnikoht</t>
  </si>
  <si>
    <t>ORHIDEE</t>
  </si>
  <si>
    <t>KARISMA</t>
  </si>
  <si>
    <t>2015.a. eesti sporthobuste tõuraamatusse ja eesti ratsaponide ning väikeponide tõuraamatusse kantud varsad</t>
  </si>
  <si>
    <t>23300115A001111</t>
  </si>
  <si>
    <t>C'EST LA VIE</t>
  </si>
  <si>
    <t>CONTATOUR JP</t>
  </si>
  <si>
    <t>BALERIIN</t>
  </si>
  <si>
    <t>BISON</t>
  </si>
  <si>
    <t>ELLAKVERE, JÕGEVAMAA</t>
  </si>
  <si>
    <t>23300115A002111</t>
  </si>
  <si>
    <t>FREESTYLE BEYB</t>
  </si>
  <si>
    <t>KADRI KAZLAUSKAS</t>
  </si>
  <si>
    <t>TÄNNAPERE, JÄRVAMAA</t>
  </si>
  <si>
    <t>FREESTYLE</t>
  </si>
  <si>
    <t>NEVADA</t>
  </si>
  <si>
    <t>ARAGONIT</t>
  </si>
  <si>
    <t>MARGIT RÄNDUR</t>
  </si>
  <si>
    <t>23300115A003111</t>
  </si>
  <si>
    <t>WARCELLARI V</t>
  </si>
  <si>
    <t>PEETER VIIARD</t>
  </si>
  <si>
    <t>VIRVE HK, PIKAKANNU, LASVA VALD, VÕRUMAA</t>
  </si>
  <si>
    <t>WILANDER</t>
  </si>
  <si>
    <t>DALVI</t>
  </si>
  <si>
    <t>CALVINO Z</t>
  </si>
  <si>
    <t>23300115A004111</t>
  </si>
  <si>
    <t>WERCADO V</t>
  </si>
  <si>
    <t>HILUX V</t>
  </si>
  <si>
    <t>HELIOS DE MUZE</t>
  </si>
  <si>
    <t>23300115A005111</t>
  </si>
  <si>
    <t>WETERNO V</t>
  </si>
  <si>
    <t>SELLIOR V</t>
  </si>
  <si>
    <t>SULLIVAN</t>
  </si>
  <si>
    <t>23300115A006111</t>
  </si>
  <si>
    <t>SANGRIA LG</t>
  </si>
  <si>
    <t>LAURA NIILS (GUBAREVA)</t>
  </si>
  <si>
    <t>MARSI TALU, RIGULDI, NOAROOTSI VALD, LÄÄNEMAA</t>
  </si>
  <si>
    <t>SOPRANIST K</t>
  </si>
  <si>
    <t>ATHINA AMARILLA PSYCHE</t>
  </si>
  <si>
    <t>A BIG BOY</t>
  </si>
  <si>
    <t>23300115A007222</t>
  </si>
  <si>
    <t>CHAMPIONESSE J</t>
  </si>
  <si>
    <t>KRISTI-LIIS KOPPEL</t>
  </si>
  <si>
    <t>JAAGU TALU, NIGULA KÜLA, LÄÄNE-NIGULA VALD, LÄÄNEMAA</t>
  </si>
  <si>
    <t>CHICOLO</t>
  </si>
  <si>
    <t>TINKERBELL J</t>
  </si>
  <si>
    <t>LILLEMONS THUNDERACE</t>
  </si>
  <si>
    <t>23300115A008222</t>
  </si>
  <si>
    <t>CYRILL J</t>
  </si>
  <si>
    <t>TRUDY J</t>
  </si>
  <si>
    <t>23300115A009111</t>
  </si>
  <si>
    <t>KANNON</t>
  </si>
  <si>
    <t>BRITT VÕSUJALG</t>
  </si>
  <si>
    <t>MÄO, PAIDE VALD, JÄRVAMAA</t>
  </si>
  <si>
    <t>KONTADOR V.D. DOORNDONKHOEVE C</t>
  </si>
  <si>
    <t>ZEPHIA M</t>
  </si>
  <si>
    <t>ZASKO</t>
  </si>
  <si>
    <t>23300115A010111</t>
  </si>
  <si>
    <t>RASTRELLI</t>
  </si>
  <si>
    <t>MARILIN SEIN</t>
  </si>
  <si>
    <t>PULGOJA, HÄÄDEMEESTE VALD, PÄRNUMAA</t>
  </si>
  <si>
    <t>RUBENS</t>
  </si>
  <si>
    <t>CLEOPATRA</t>
  </si>
  <si>
    <t>CASANOVA</t>
  </si>
  <si>
    <t>23300115A011011</t>
  </si>
  <si>
    <t>CILANTRO VH</t>
  </si>
  <si>
    <t>RITA RANDVIIR</t>
  </si>
  <si>
    <t>UMBUSI, PÕLTSAMAA VALD, JÕGEVAMAA</t>
  </si>
  <si>
    <t>CVR CASSINI</t>
  </si>
  <si>
    <t>CIYA DE EL AMARNA</t>
  </si>
  <si>
    <t>CORDE STAR</t>
  </si>
  <si>
    <t>23300115A012111</t>
  </si>
  <si>
    <t>EDWYNA</t>
  </si>
  <si>
    <t>MARIS KARTAU</t>
  </si>
  <si>
    <t>VORBUSE, TÄHTVERE VALD, TARTUMAA</t>
  </si>
  <si>
    <t>ELDORADO VAN DE ZESHOEK</t>
  </si>
  <si>
    <t>THASHA</t>
  </si>
  <si>
    <t>TERROR</t>
  </si>
  <si>
    <t>23300115A013111</t>
  </si>
  <si>
    <t>CLARA II JP</t>
  </si>
  <si>
    <t>TIIT KIVISILD ja JOEL JÜRISSON</t>
  </si>
  <si>
    <t>JÜRIPOJA TALL, KUKEVERE, AMBLA VALD, JÄRVAMAA</t>
  </si>
  <si>
    <t>LARA II</t>
  </si>
  <si>
    <t>LANDFRIESE I</t>
  </si>
  <si>
    <t>23300115A014111</t>
  </si>
  <si>
    <t>CONCORD THE NOBLE HEART</t>
  </si>
  <si>
    <t>ALDI ALEV</t>
  </si>
  <si>
    <t>PIKAKÜLA, PAIDE VALD, JÄRVAMAA</t>
  </si>
  <si>
    <t>23300115A015111</t>
  </si>
  <si>
    <t>HESTIA</t>
  </si>
  <si>
    <t>VELLO KIKAS</t>
  </si>
  <si>
    <t>EHA TALU, RÕUGE, RÕUGE VALD, VÕRUMAA</t>
  </si>
  <si>
    <t>HUGO V</t>
  </si>
  <si>
    <t>CHARLOTTE</t>
  </si>
  <si>
    <t>CLOSE HARMONY</t>
  </si>
  <si>
    <t>NOBELIA</t>
  </si>
  <si>
    <t>ARGUS</t>
  </si>
  <si>
    <t>23300115A016111</t>
  </si>
  <si>
    <t>WEDNESDAY</t>
  </si>
  <si>
    <t>PRETTY</t>
  </si>
  <si>
    <t>PATROL V</t>
  </si>
  <si>
    <t>23300115A017011</t>
  </si>
  <si>
    <t>CHICAGO</t>
  </si>
  <si>
    <t>EHA TALU, RÕUGE VALD, VÕRUMAA</t>
  </si>
  <si>
    <t>HAVANA</t>
  </si>
  <si>
    <t>23300115A018011</t>
  </si>
  <si>
    <t>FYNESTRA</t>
  </si>
  <si>
    <t>OTTO- OSBORN</t>
  </si>
  <si>
    <t>ALICE ALLIK</t>
  </si>
  <si>
    <t>VIISU, ROOSNA-ALLIKU VALD, JÄRVAMAA</t>
  </si>
  <si>
    <t>23300115A019111</t>
  </si>
  <si>
    <t>CANDY N</t>
  </si>
  <si>
    <t>KAASIKU TALUPIDAJA OÜ</t>
  </si>
  <si>
    <t>NIITVÄLJA, KEILA VALD, HARJUMAA</t>
  </si>
  <si>
    <t>CINSEY</t>
  </si>
  <si>
    <t>E. PARAVATTI</t>
  </si>
  <si>
    <t>BURGGRAAF</t>
  </si>
  <si>
    <t>23300115A020111</t>
  </si>
  <si>
    <t>MY PARAVATTI N</t>
  </si>
  <si>
    <t>MESSENGER</t>
  </si>
  <si>
    <t>PARAVATTI</t>
  </si>
  <si>
    <t>INDOCTRO</t>
  </si>
  <si>
    <t>23300115A021111</t>
  </si>
  <si>
    <t>DARK JEWEL N</t>
  </si>
  <si>
    <t>DIATENDRO</t>
  </si>
  <si>
    <t>Z MAGIC WOMAN N</t>
  </si>
  <si>
    <t>ZIDANE VELVET</t>
  </si>
  <si>
    <t>23300115A022111</t>
  </si>
  <si>
    <t>WIMPLETON</t>
  </si>
  <si>
    <t>ITI KALL</t>
  </si>
  <si>
    <t>ANIKÜLA, PAIDE VALD, JÄRVAMAA</t>
  </si>
  <si>
    <t>OKLAHOMA</t>
  </si>
  <si>
    <t>OSA MAYOR</t>
  </si>
  <si>
    <t>23300115A023111</t>
  </si>
  <si>
    <t>HELIINY</t>
  </si>
  <si>
    <t>BRAHA</t>
  </si>
  <si>
    <t>23300115A024011</t>
  </si>
  <si>
    <t>CARLA DEL PONTE</t>
  </si>
  <si>
    <t>PHILADELPHIA</t>
  </si>
  <si>
    <t>PITTSBURGH</t>
  </si>
  <si>
    <t>23300115A025011</t>
  </si>
  <si>
    <t>RONJA</t>
  </si>
  <si>
    <t>ANNE SAVINA</t>
  </si>
  <si>
    <t>EAMETSA, SAUGA VALD, PÄRNUMAA</t>
  </si>
  <si>
    <t>RUBENS 124</t>
  </si>
  <si>
    <t>BERCHTA</t>
  </si>
  <si>
    <t>FAS XX</t>
  </si>
  <si>
    <t>23300115A026222</t>
  </si>
  <si>
    <t>MARATHON J</t>
  </si>
  <si>
    <t>JAAGU TALU, NIGULA, LÄÄNEMAA</t>
  </si>
  <si>
    <t>MC LEOD</t>
  </si>
  <si>
    <t>GONITWA</t>
  </si>
  <si>
    <t>NIRKAN</t>
  </si>
  <si>
    <t>23300115A027222</t>
  </si>
  <si>
    <t>McBOLERO J</t>
  </si>
  <si>
    <t>B CHELSEA J</t>
  </si>
  <si>
    <t>BOLERO ex CAYMAN</t>
  </si>
  <si>
    <t>23300115A028222</t>
  </si>
  <si>
    <t>MYLADY J</t>
  </si>
  <si>
    <t>PLEASURE</t>
  </si>
  <si>
    <t>PLAYBOY</t>
  </si>
  <si>
    <t>23300115A029022</t>
  </si>
  <si>
    <t>MONARCH J</t>
  </si>
  <si>
    <t>THERE YOU HAVE</t>
  </si>
  <si>
    <t>23300115A030222</t>
  </si>
  <si>
    <t>CHIOMI J</t>
  </si>
  <si>
    <t>ZANDBERG`S NAOMI</t>
  </si>
  <si>
    <t>FLORA`S HOF PETER PAN</t>
  </si>
  <si>
    <t>23300115A031111</t>
  </si>
  <si>
    <t>ELLIOT GS</t>
  </si>
  <si>
    <t>KAIDI LUNTER</t>
  </si>
  <si>
    <t>NAERISMÄE TALU, RAASIKU VALD, HARJUMAA</t>
  </si>
  <si>
    <t>IN THE AIR</t>
  </si>
  <si>
    <t>LOTA</t>
  </si>
  <si>
    <t>LIUZOT XX</t>
  </si>
  <si>
    <t>23300115A032111</t>
  </si>
  <si>
    <t>WILMA</t>
  </si>
  <si>
    <t>EVA KOKS</t>
  </si>
  <si>
    <t>PIKAKANNU KÜLA, LASVA VALD, VÕRUMAA</t>
  </si>
  <si>
    <t>ALIFA</t>
  </si>
  <si>
    <t>ARTIST</t>
  </si>
  <si>
    <t>23300115A033111</t>
  </si>
  <si>
    <t>CRANBERRY JS</t>
  </si>
  <si>
    <t>KASETRON OÜ</t>
  </si>
  <si>
    <t>LEPA KÜLA, TAHEVA VALD, VALGAMAA</t>
  </si>
  <si>
    <t>BRISEIDA</t>
  </si>
  <si>
    <t>BULAT</t>
  </si>
  <si>
    <t>23300115A034001</t>
  </si>
  <si>
    <t>FREEBOY</t>
  </si>
  <si>
    <t>TIKKER</t>
  </si>
  <si>
    <t>TREVOR TIMMU</t>
  </si>
  <si>
    <t>23300115A035011</t>
  </si>
  <si>
    <t>SARTON</t>
  </si>
  <si>
    <t>SARGVERE, PAIDE VALD, JÄRVAMAA</t>
  </si>
  <si>
    <t>23300115A036222</t>
  </si>
  <si>
    <t>MILDORA J</t>
  </si>
  <si>
    <t>MILDORA</t>
  </si>
  <si>
    <t>FAUST Z</t>
  </si>
  <si>
    <t>SARTORS SERIOUS CALLERS ONLY</t>
  </si>
  <si>
    <t>CELI</t>
  </si>
  <si>
    <t>23300115A037011</t>
  </si>
  <si>
    <t>SPOTIFY</t>
  </si>
  <si>
    <t>MARIT KÜNNAPUU</t>
  </si>
  <si>
    <t>IMPERIJA</t>
  </si>
  <si>
    <t>PARK AVENUE (POMPEJ)</t>
  </si>
  <si>
    <t>23300115A038222</t>
  </si>
  <si>
    <t>MALIBU</t>
  </si>
  <si>
    <t>FINLANDIA</t>
  </si>
  <si>
    <t>FALSE PASS</t>
  </si>
  <si>
    <t>23300115A039001</t>
  </si>
  <si>
    <t>LUCILLUS</t>
  </si>
  <si>
    <t>HILLAR KALD PÄRNA TALU</t>
  </si>
  <si>
    <t>PÄRNA TALU, LAMMIKU, TARTUMAA</t>
  </si>
  <si>
    <t>LUXUS</t>
  </si>
  <si>
    <t>PORSENNA</t>
  </si>
  <si>
    <t>POEDINOK</t>
  </si>
  <si>
    <t>23300115A040011</t>
  </si>
  <si>
    <t>LUMINAX</t>
  </si>
  <si>
    <t>SHALICE</t>
  </si>
  <si>
    <t>SAO PAULO</t>
  </si>
  <si>
    <t>23300115A041001</t>
  </si>
  <si>
    <t>LAMORE</t>
  </si>
  <si>
    <t>PREERIA</t>
  </si>
  <si>
    <t>23300115A042222</t>
  </si>
  <si>
    <t>ASVA THUNDER MON</t>
  </si>
  <si>
    <t>ASVA HOBUSEKASVATUS OÜ</t>
  </si>
  <si>
    <t>ASVA HOBUSEKASVATUS, ASVA, SAAREMAA</t>
  </si>
  <si>
    <t>THUNDERBIRD</t>
  </si>
  <si>
    <t>MON HERA</t>
  </si>
  <si>
    <t>MON CHERG</t>
  </si>
  <si>
    <t>23300115A043011</t>
  </si>
  <si>
    <t>WISDOM</t>
  </si>
  <si>
    <t>MERILI KUUSE</t>
  </si>
  <si>
    <t>VASLA, MEREMÄE VALD, VÕRUMAA</t>
  </si>
  <si>
    <t>GEYSA - GEYRA</t>
  </si>
  <si>
    <t>GIRILAI</t>
  </si>
  <si>
    <t>23300115A044222</t>
  </si>
  <si>
    <t>THUNDER ICE</t>
  </si>
  <si>
    <t>TIKA TALU</t>
  </si>
  <si>
    <t>TIKA TALU, KÕRKVERE, SAAREMAA</t>
  </si>
  <si>
    <t>OPERA</t>
  </si>
  <si>
    <t>ODESSO</t>
  </si>
  <si>
    <t>23300115A045011</t>
  </si>
  <si>
    <t>ROSA ROSSA</t>
  </si>
  <si>
    <t>ROLEX</t>
  </si>
  <si>
    <t>WALKÜRE</t>
  </si>
  <si>
    <t>WALTZMANN</t>
  </si>
  <si>
    <t>23300115A046011</t>
  </si>
  <si>
    <t>ROSE WINE</t>
  </si>
  <si>
    <t>FIONA</t>
  </si>
  <si>
    <t>FAREWELL III</t>
  </si>
  <si>
    <t>23300115A047011</t>
  </si>
  <si>
    <t>REMBRANDT</t>
  </si>
  <si>
    <t>GASPARONE</t>
  </si>
  <si>
    <t>GRANDEUR JUNIOR</t>
  </si>
  <si>
    <t>23300115A048111</t>
  </si>
  <si>
    <t>CHICHARITO JP</t>
  </si>
  <si>
    <t>TIIT KIVISILD ja JÜRIPOJA TALL OÜ</t>
  </si>
  <si>
    <t>JÜRIPOJA TALL, KUKEVERE, JÄRVAMAA</t>
  </si>
  <si>
    <t>UTINKA S</t>
  </si>
  <si>
    <t>OCANO S</t>
  </si>
  <si>
    <t>23300115A049222</t>
  </si>
  <si>
    <t>DIPSI</t>
  </si>
  <si>
    <t>ELLE MÄSSAK</t>
  </si>
  <si>
    <t>MOLGAARDS DELIGHT</t>
  </si>
  <si>
    <t>PEPE</t>
  </si>
  <si>
    <t>ERKO</t>
  </si>
  <si>
    <t>23300115A050022</t>
  </si>
  <si>
    <t>DIINA</t>
  </si>
  <si>
    <t>TÕNU MÜLLER FIE</t>
  </si>
  <si>
    <t>AVALON</t>
  </si>
  <si>
    <t>SHAKESPEARE NR 5711068</t>
  </si>
  <si>
    <t>23300115A051011</t>
  </si>
  <si>
    <t>REMLIN</t>
  </si>
  <si>
    <t>RAILI MÄRDIN</t>
  </si>
  <si>
    <t>KUGORITSA TALU, LUUTSNIKU KÜLA, VÕRUMAA</t>
  </si>
  <si>
    <t>ROMANTIC DREAM</t>
  </si>
  <si>
    <t>RAMIINA</t>
  </si>
  <si>
    <t>ROZZINI</t>
  </si>
  <si>
    <t>23300115A052001</t>
  </si>
  <si>
    <t>WESIIR</t>
  </si>
  <si>
    <t>WAROCK</t>
  </si>
  <si>
    <t>X.Y.Z. EMMY</t>
  </si>
  <si>
    <t>DEMILO MALELA</t>
  </si>
  <si>
    <t>23300115A053011</t>
  </si>
  <si>
    <t>WALSS</t>
  </si>
  <si>
    <t>CORA</t>
  </si>
  <si>
    <t>CARRY`S SON</t>
  </si>
  <si>
    <t>23300115A054033</t>
  </si>
  <si>
    <t>SOFI</t>
  </si>
  <si>
    <t>EKBÄCKENS SPIDERMAN</t>
  </si>
  <si>
    <t>WINNETOU</t>
  </si>
  <si>
    <t>KATRIN JÕGI</t>
  </si>
  <si>
    <t>PAASI, VIHULA VALD, LÄÄNE-VIRUMAA</t>
  </si>
  <si>
    <t>23300115A055033</t>
  </si>
  <si>
    <t>SAM</t>
  </si>
  <si>
    <t>EKSI</t>
  </si>
  <si>
    <t>23300115A056111</t>
  </si>
  <si>
    <t>ISTINA ESQUI</t>
  </si>
  <si>
    <t>I'M SPECIAL DE MUZE /</t>
  </si>
  <si>
    <t>CORDULA DE LAUBRY</t>
  </si>
  <si>
    <t>FOR PLEASURE</t>
  </si>
  <si>
    <t>OÜ TARTU GRAVER</t>
  </si>
  <si>
    <t>PIHVA, TÄHTVERE VALD, TARTUMAA</t>
  </si>
  <si>
    <t>23300115A057111</t>
  </si>
  <si>
    <t>GALA</t>
  </si>
  <si>
    <t>MART-SANDER AARMA</t>
  </si>
  <si>
    <t>MAASIKMÄE, LINNAALUSTE KÜLA, RAPLAMAA</t>
  </si>
  <si>
    <t>GITANO</t>
  </si>
  <si>
    <t>UNDA VAN HET GOOLDER</t>
  </si>
  <si>
    <t>QUIDAM DE REVEL</t>
  </si>
  <si>
    <t>23300115A058111</t>
  </si>
  <si>
    <t>GITANA</t>
  </si>
  <si>
    <t xml:space="preserve">CASSANDRA VAN HET LANGWATER </t>
  </si>
  <si>
    <t>WIENSENDER</t>
  </si>
  <si>
    <t>23300115A059011</t>
  </si>
  <si>
    <t>DARTH VICTORIA</t>
  </si>
  <si>
    <t>VERA KOZATSENKO</t>
  </si>
  <si>
    <t>ARUMÄE TALL, KALESI, RAASIKU VALD, HARJUMAA</t>
  </si>
  <si>
    <t>DAG</t>
  </si>
  <si>
    <t>ELLEGANCE</t>
  </si>
  <si>
    <t>CALEDO</t>
  </si>
  <si>
    <t>23300115A060222</t>
  </si>
  <si>
    <t>MYY</t>
  </si>
  <si>
    <t>JAANIKA PAALMÄE</t>
  </si>
  <si>
    <t>TABITHA</t>
  </si>
  <si>
    <t>TELFORD</t>
  </si>
  <si>
    <t>23300115A061011</t>
  </si>
  <si>
    <t>CALPE FANNY VH</t>
  </si>
  <si>
    <t>ANNA SYDÄNMAA</t>
  </si>
  <si>
    <t>ELLAMAA, NISSI VALD, HARJUMAA</t>
  </si>
  <si>
    <t>ACS MARIA OLYMPIA</t>
  </si>
  <si>
    <t>WETANO</t>
  </si>
  <si>
    <t>23300115A062011</t>
  </si>
  <si>
    <t>CUNNVÖR VH</t>
  </si>
  <si>
    <t>CVR ASTORIA OX</t>
  </si>
  <si>
    <t>COLORADO II OX</t>
  </si>
  <si>
    <t>23300115A063111</t>
  </si>
  <si>
    <t>CORNELLA</t>
  </si>
  <si>
    <t>ALDO KANEPI</t>
  </si>
  <si>
    <t>EINBI, NOAROOTSI VALD, LÄÄNEMAA</t>
  </si>
  <si>
    <t>ROBINER (CARNITAS)</t>
  </si>
  <si>
    <t>RELSA</t>
  </si>
  <si>
    <t>RADIUS</t>
  </si>
  <si>
    <t>23300115A064111</t>
  </si>
  <si>
    <t>CALIMERO</t>
  </si>
  <si>
    <t>VILJANDI KLIINIKA OÜ</t>
  </si>
  <si>
    <t>NUIAMÄE TALL, VANA-VÕIDU KÜLA, VILJANDIMAA</t>
  </si>
  <si>
    <t>ZERMA</t>
  </si>
  <si>
    <t>LUPICOR</t>
  </si>
  <si>
    <t>23300115A065111</t>
  </si>
  <si>
    <t>ROLEXA</t>
  </si>
  <si>
    <t>ATORETTE</t>
  </si>
  <si>
    <t>23300115A066011</t>
  </si>
  <si>
    <t>NAMIR</t>
  </si>
  <si>
    <t>VIRGE LAUR</t>
  </si>
  <si>
    <t>KURISTA, VÕNNU VALD, TARTUMAA</t>
  </si>
  <si>
    <t>NELSON (NEVSKII) OX</t>
  </si>
  <si>
    <t>RAGAZZA</t>
  </si>
  <si>
    <t>23300115A067022</t>
  </si>
  <si>
    <t>KEALA</t>
  </si>
  <si>
    <t>KILVET</t>
  </si>
  <si>
    <t>SCARLETT BINT TOWA</t>
  </si>
  <si>
    <t>SHEZIR</t>
  </si>
  <si>
    <t>23300115A068222</t>
  </si>
  <si>
    <t>MOONLITE MELODY</t>
  </si>
  <si>
    <t>RIINA RÕA</t>
  </si>
  <si>
    <t>REIU, TAHKURANNA VALD, PÄRNUMAA</t>
  </si>
  <si>
    <t>FLORA'S HOF MAGIC</t>
  </si>
  <si>
    <t>CHANEL</t>
  </si>
  <si>
    <t>HENRY</t>
  </si>
  <si>
    <t>23300115A069222</t>
  </si>
  <si>
    <t>SWEET DREAMS</t>
  </si>
  <si>
    <t>LARKHILL`S SPARTACUS</t>
  </si>
  <si>
    <t>VAN ROYC'S LOONA</t>
  </si>
  <si>
    <t>TIMELESS</t>
  </si>
  <si>
    <t>23300115A070022</t>
  </si>
  <si>
    <t>SUZY PREILI</t>
  </si>
  <si>
    <t>CASSITY</t>
  </si>
  <si>
    <t>23300115A071111</t>
  </si>
  <si>
    <t>CASTELLO DE POLLI</t>
  </si>
  <si>
    <t>TIIA SIEBERK</t>
  </si>
  <si>
    <t>POLLI TALU, KATA, KOSE VALD, HARJUMAA</t>
  </si>
  <si>
    <t>MADEIRA</t>
  </si>
  <si>
    <t>23300115A072222</t>
  </si>
  <si>
    <t>MARTINELLA DE POLLI</t>
  </si>
  <si>
    <t>MICASTRO DE POLLI</t>
  </si>
  <si>
    <t>LUCIANELLA</t>
  </si>
  <si>
    <t>LORMAN XX</t>
  </si>
  <si>
    <t>23300115A073111</t>
  </si>
  <si>
    <t>DI DIAMANTE</t>
  </si>
  <si>
    <t>KATI-KEIU KUKK</t>
  </si>
  <si>
    <t>MALDA, AUDRU VALD, PÄRNUMAA</t>
  </si>
  <si>
    <t>DIERO LUX N</t>
  </si>
  <si>
    <t>Y-NOT</t>
  </si>
  <si>
    <t>JEOPARDY</t>
  </si>
  <si>
    <t>23300115A074111</t>
  </si>
  <si>
    <t>KISSING QUEEN FS</t>
  </si>
  <si>
    <t>MARIS SUUSTER</t>
  </si>
  <si>
    <t>HAUSMA KÜLA, PÜHALEPA VALD, HIIUMAA</t>
  </si>
  <si>
    <t>DIAVOLA</t>
  </si>
  <si>
    <t>DIONYSOS</t>
  </si>
  <si>
    <t>23300115A075111</t>
  </si>
  <si>
    <t>KEISHA FS</t>
  </si>
  <si>
    <t>KAMILA</t>
  </si>
  <si>
    <t>CORONADO</t>
  </si>
  <si>
    <t>23300115A076111</t>
  </si>
  <si>
    <t>ILLIMAR CRT</t>
  </si>
  <si>
    <t>KRISTIINA PÄHN ja ERIK AEDVIIR</t>
  </si>
  <si>
    <t>PERILA, RAASIKU VALD, HARJUMAA</t>
  </si>
  <si>
    <t xml:space="preserve">I'M SPECIAL DE MUZE </t>
  </si>
  <si>
    <t>COOKIE</t>
  </si>
  <si>
    <t>CATOKI</t>
  </si>
  <si>
    <t>23300115A077111</t>
  </si>
  <si>
    <t>CALISTRO</t>
  </si>
  <si>
    <t>KRISTINA PÄRTEL</t>
  </si>
  <si>
    <t>ÜKSNURME, SAKU VALD, HARJUMAA</t>
  </si>
  <si>
    <t>CROWN Z</t>
  </si>
  <si>
    <t>KONSUELA</t>
  </si>
  <si>
    <t>CATALINO</t>
  </si>
  <si>
    <t>23300115A078111</t>
  </si>
  <si>
    <t>KASHMIR</t>
  </si>
  <si>
    <t>LEENA MARIANNE MÄNNISTÖ</t>
  </si>
  <si>
    <t>MISS ESTONIA</t>
  </si>
  <si>
    <t>MOORION</t>
  </si>
  <si>
    <t>23300115A079111</t>
  </si>
  <si>
    <t>JE T'ADORE</t>
  </si>
  <si>
    <t>UnitedSport OÜ</t>
  </si>
  <si>
    <t>KAHALA TALL, KUUSALU VALD, HARJUMAA</t>
  </si>
  <si>
    <t xml:space="preserve">JACKSON V/H DAUWHOF </t>
  </si>
  <si>
    <t>CARRYANN</t>
  </si>
  <si>
    <t>23300115A080222</t>
  </si>
  <si>
    <t>DELINGO</t>
  </si>
  <si>
    <t>TÄNNAPERE, ROOSNA-ALLIKU VALD, JÄRVAMAA</t>
  </si>
  <si>
    <t>KLEPSYA</t>
  </si>
  <si>
    <t>23300115A081011</t>
  </si>
  <si>
    <t>SRI LANKA ROUGE</t>
  </si>
  <si>
    <t>LIIS IRA</t>
  </si>
  <si>
    <t>PADISE TALL, KASEPERE, PADISE VALD, HARJUMAA</t>
  </si>
  <si>
    <t>HENNESSY</t>
  </si>
  <si>
    <t>HERMELIN</t>
  </si>
  <si>
    <t>23300115A082001</t>
  </si>
  <si>
    <t>WRIGOLETTO</t>
  </si>
  <si>
    <t>KIRSIKA NEIMLA</t>
  </si>
  <si>
    <t>MÄO KÜLA, PAIDE VALD, JÄRVAMAA</t>
  </si>
  <si>
    <t>WILLY</t>
  </si>
  <si>
    <t>EUFOORIA</t>
  </si>
  <si>
    <t>ESCALERO</t>
  </si>
  <si>
    <t>23300115A083011</t>
  </si>
  <si>
    <t>SUNSHINE HL</t>
  </si>
  <si>
    <t>HELGE LIKKER</t>
  </si>
  <si>
    <t>KAIU, KAIU VALD, RAPLAMAA</t>
  </si>
  <si>
    <t>SOLARIS</t>
  </si>
  <si>
    <t>CHARMILLY</t>
  </si>
  <si>
    <t>CADILLAC XX</t>
  </si>
  <si>
    <t>23300115A084001</t>
  </si>
  <si>
    <t>SUSIE</t>
  </si>
  <si>
    <t>KUKRUMÄE, VITI KÜLA, HARKU VALD, HARJUMAA</t>
  </si>
  <si>
    <t>AGNE (EEVA)</t>
  </si>
  <si>
    <t>ANGEL</t>
  </si>
  <si>
    <t>23300115A085001</t>
  </si>
  <si>
    <t>SPIRIT</t>
  </si>
  <si>
    <t>KRISTINA MARTIKAINEN</t>
  </si>
  <si>
    <t>VIHTERPALU, PADISE VALD, HARJUMAA</t>
  </si>
  <si>
    <t>SUPREME</t>
  </si>
  <si>
    <t>LUCKY</t>
  </si>
  <si>
    <t>ULTRA - LORD</t>
  </si>
  <si>
    <t>23300115A086001</t>
  </si>
  <si>
    <t>SAMMYE</t>
  </si>
  <si>
    <t>TERESA BLUES</t>
  </si>
  <si>
    <t>RUNWAY BLUES</t>
  </si>
  <si>
    <t>23300115A087001</t>
  </si>
  <si>
    <t>SKITTLES</t>
  </si>
  <si>
    <t>ARABELLA</t>
  </si>
  <si>
    <t>23300115A088333</t>
  </si>
  <si>
    <t>TORM</t>
  </si>
  <si>
    <t>ANNA-LIISA PINDAM</t>
  </si>
  <si>
    <t>NÕMMEMÕISA, KOSE VALD, HARJUMAA</t>
  </si>
  <si>
    <t>23300115A089111</t>
  </si>
  <si>
    <t>KRISTALLO</t>
  </si>
  <si>
    <t>HANNO ELLERMANN</t>
  </si>
  <si>
    <t>VILINA KÜLA, JÕGEVA VALD, JÕGEVAMAA</t>
  </si>
  <si>
    <t>Z. GEISHA</t>
  </si>
  <si>
    <t>ZAMBESI</t>
  </si>
  <si>
    <t>LIISU</t>
  </si>
  <si>
    <t>KAPRAL</t>
  </si>
  <si>
    <t>23300115A090111</t>
  </si>
  <si>
    <t>TAURYA DE FORTUNA</t>
  </si>
  <si>
    <t>TOLEGRO</t>
  </si>
  <si>
    <t>FLORENDYNA FREGATTE</t>
  </si>
  <si>
    <t>FLORENCIO</t>
  </si>
  <si>
    <t>23300115A091111</t>
  </si>
  <si>
    <t>VIE EST BELLE K.S.H.</t>
  </si>
  <si>
    <t>KRISTJAN HEIN</t>
  </si>
  <si>
    <t>KURTNA, SAKU VALD, HARJUMAA</t>
  </si>
  <si>
    <t>VIGO D`ARSOUILLES</t>
  </si>
  <si>
    <t>CADDY</t>
  </si>
  <si>
    <t>CLINTON</t>
  </si>
  <si>
    <t>23300115A092111</t>
  </si>
  <si>
    <t>KING'S RANSOM K.S.H.</t>
  </si>
  <si>
    <t>QUICK TIME</t>
  </si>
  <si>
    <t>QUALITY TIME</t>
  </si>
  <si>
    <t>23300115A093001</t>
  </si>
  <si>
    <t>CONVALLARIA</t>
  </si>
  <si>
    <t>EERO ESNAR</t>
  </si>
  <si>
    <t>KUUSIKU, RAPLA VALD, RAPLAMAA</t>
  </si>
  <si>
    <t>CUMBERLAND</t>
  </si>
  <si>
    <t>PRITA</t>
  </si>
  <si>
    <t>PRIMOS</t>
  </si>
  <si>
    <t>23300115A094222</t>
  </si>
  <si>
    <t>TULLAMORE</t>
  </si>
  <si>
    <t>NÕMMEMÕISA TALL, KOSE, KOSE VALD, HARJUMAA</t>
  </si>
  <si>
    <t>RUMBA</t>
  </si>
  <si>
    <t>RASMUS</t>
  </si>
  <si>
    <t>23300115A095022</t>
  </si>
  <si>
    <t>MARSHMALLOW DE POLLI</t>
  </si>
  <si>
    <t>POLLI TALU, KATA KÜLA, HARJUMAA</t>
  </si>
  <si>
    <t>ROSANNA</t>
  </si>
  <si>
    <t>RUTTAR</t>
  </si>
  <si>
    <t>23300115A096022</t>
  </si>
  <si>
    <t>MARABELLA DE POLLI</t>
  </si>
  <si>
    <t>RIKI</t>
  </si>
  <si>
    <t>23300115A097222</t>
  </si>
  <si>
    <t>MAUSER</t>
  </si>
  <si>
    <t>EVA PRUULI</t>
  </si>
  <si>
    <t>VAINU TALL, KARKSI, KARKSI VALD, VILJANDIMAA</t>
  </si>
  <si>
    <t>TIVOLI</t>
  </si>
  <si>
    <t>23300115A098222</t>
  </si>
  <si>
    <t>MAGNUM</t>
  </si>
  <si>
    <t>ATHENA</t>
  </si>
  <si>
    <t>CRUT</t>
  </si>
  <si>
    <t>23300115A099011</t>
  </si>
  <si>
    <t>CONCHITA</t>
  </si>
  <si>
    <t>KADRI EBOLDT</t>
  </si>
  <si>
    <t>TAMSI, KAIU VALD, RAPLAMAA</t>
  </si>
  <si>
    <t>BRITNEY</t>
  </si>
  <si>
    <t>PEPPER</t>
  </si>
  <si>
    <t>23300115A100011</t>
  </si>
  <si>
    <t>CONDOR KING</t>
  </si>
  <si>
    <t>KRISTJAN SINIKAS</t>
  </si>
  <si>
    <t>RAIKKÜLA, RAIKKÜLA VALD, RAPLAMAA</t>
  </si>
  <si>
    <t>AMMARETTA</t>
  </si>
  <si>
    <t>ACAPULCO Z</t>
  </si>
  <si>
    <t>23300115A101001</t>
  </si>
  <si>
    <t>PANAMERA</t>
  </si>
  <si>
    <t>LIISPET-TESS TALU</t>
  </si>
  <si>
    <t>MALDA KÜLA, AUDRU VALD, PÄRNUMAA</t>
  </si>
  <si>
    <t>PRESTON</t>
  </si>
  <si>
    <t>ŠIRŠE</t>
  </si>
  <si>
    <t>23300115A102111</t>
  </si>
  <si>
    <t>JAZZ</t>
  </si>
  <si>
    <t>TALLITEENUSTE OÜ</t>
  </si>
  <si>
    <t>LUUNJA, LUUNJA VALD, TARTUMAA</t>
  </si>
  <si>
    <t>JACKSON V/H DAUWHOF</t>
  </si>
  <si>
    <t>LAKELAND LOLLIPOP</t>
  </si>
  <si>
    <t>REMEMBER</t>
  </si>
  <si>
    <t>23300115A103111</t>
  </si>
  <si>
    <t>JOY</t>
  </si>
  <si>
    <t>A'JOUR-Z</t>
  </si>
  <si>
    <t>A'KHAN Z</t>
  </si>
  <si>
    <t>23300115A104111</t>
  </si>
  <si>
    <t>CORONA</t>
  </si>
  <si>
    <t>V CARLOS</t>
  </si>
  <si>
    <t>LIFORINA</t>
  </si>
  <si>
    <t>LASCADELL</t>
  </si>
  <si>
    <t>23300115A105333</t>
  </si>
  <si>
    <t>BERNHARD</t>
  </si>
  <si>
    <t>REIN TAMMIN</t>
  </si>
  <si>
    <t>MUHA TALU, RIKSU, LÄÄNE-SAARE VALD, SAAREMAA</t>
  </si>
  <si>
    <t>SILBERSEE`S BENTO</t>
  </si>
  <si>
    <t>JAAGU KLAABU</t>
  </si>
  <si>
    <t>KÄMBU</t>
  </si>
  <si>
    <t>23300115A106111</t>
  </si>
  <si>
    <t>LARISSA GT</t>
  </si>
  <si>
    <t>TERMESTON OÜ</t>
  </si>
  <si>
    <t>VILINA, JÕGEVA VALD, JÕGEVAMAA</t>
  </si>
  <si>
    <t>LATOUR VDM</t>
  </si>
  <si>
    <t>GINGER</t>
  </si>
  <si>
    <t>GLOUCESTER</t>
  </si>
  <si>
    <t>23300115A107033</t>
  </si>
  <si>
    <t>JONSERED</t>
  </si>
  <si>
    <t>MARGIT HÜNNONEN</t>
  </si>
  <si>
    <t>RONISOO, ALATSKIVI VALD, TARTUMAA</t>
  </si>
  <si>
    <t>JOONAS</t>
  </si>
  <si>
    <t>EASY DEVILLE</t>
  </si>
  <si>
    <t>ELION</t>
  </si>
  <si>
    <t>23300115A108222</t>
  </si>
  <si>
    <t>STELLAR SPARK</t>
  </si>
  <si>
    <t>EVA OBERSCHNEIDER</t>
  </si>
  <si>
    <t>POANSE, LÄÄNEMAA</t>
  </si>
  <si>
    <t>DYFRDWY STARDUST</t>
  </si>
  <si>
    <t>BORA</t>
  </si>
  <si>
    <t>ASTON XX</t>
  </si>
  <si>
    <t>23300115A109222</t>
  </si>
  <si>
    <t>WIND MAKER</t>
  </si>
  <si>
    <t>WOESTIJN PRIDE</t>
  </si>
  <si>
    <t>MAARA</t>
  </si>
  <si>
    <t>MIITSAR</t>
  </si>
  <si>
    <t>23300115A110222</t>
  </si>
  <si>
    <t>MINSTRAL</t>
  </si>
  <si>
    <t>HILJA VEDLER (OBERSCHNEIDER)</t>
  </si>
  <si>
    <t>MAURICIUS EX MUSTAFA</t>
  </si>
  <si>
    <t>MINX</t>
  </si>
  <si>
    <t>MINJON</t>
  </si>
  <si>
    <t>23300115A111111</t>
  </si>
  <si>
    <t>KAWASAKI</t>
  </si>
  <si>
    <t>REBEKA LUHASTE</t>
  </si>
  <si>
    <t>HEIMTALI, VILJANDI VALD, VILJANDIMAA</t>
  </si>
  <si>
    <t xml:space="preserve">KONTADOR V.D. DOORNDONKHOEVE C </t>
  </si>
  <si>
    <t>BARUCH</t>
  </si>
  <si>
    <t>23300115A112011</t>
  </si>
  <si>
    <t>QUINETTE MK</t>
  </si>
  <si>
    <t>MAILA KUKK</t>
  </si>
  <si>
    <t>KOBRA, VÄNDRA VALD, PÄRNUMAA</t>
  </si>
  <si>
    <t>QUIDAM DE TORIEL</t>
  </si>
  <si>
    <t>RYSJANY D</t>
  </si>
  <si>
    <t>FLEMMINGH</t>
  </si>
  <si>
    <t>23300115A113011</t>
  </si>
  <si>
    <t>CAREETA MK</t>
  </si>
  <si>
    <t>CALIENTE CICCO</t>
  </si>
  <si>
    <t>OLONKA</t>
  </si>
  <si>
    <t>KIMBERLEY</t>
  </si>
  <si>
    <t>23300115A114111</t>
  </si>
  <si>
    <t>LAMBORCINI</t>
  </si>
  <si>
    <t>IMBI SAAR JA U&amp;V COMPANY</t>
  </si>
  <si>
    <t>VISUSTI, PALAMUSE VALD, JÕGEVAMAA</t>
  </si>
  <si>
    <t>LORD CONTE</t>
  </si>
  <si>
    <t>PRINCESE</t>
  </si>
  <si>
    <t>PAEZANO</t>
  </si>
  <si>
    <t>23300115A115002</t>
  </si>
  <si>
    <t>MELISSA</t>
  </si>
  <si>
    <t>TRIIN KAHR</t>
  </si>
  <si>
    <t>PILKUSE, OTEPÄÄ VALD, VALGAMAA</t>
  </si>
  <si>
    <t>MOOSIRULL</t>
  </si>
  <si>
    <t>BIBI</t>
  </si>
  <si>
    <t>BLAKE</t>
  </si>
  <si>
    <t>23300115A116011</t>
  </si>
  <si>
    <t>C LADY LEOPARD</t>
  </si>
  <si>
    <t>VEIKKO LEHTSAAR</t>
  </si>
  <si>
    <t>VARDI KÜLA, VILJANDIMAA</t>
  </si>
  <si>
    <t>LEE LEE</t>
  </si>
  <si>
    <t>23300115A117111</t>
  </si>
  <si>
    <t>LADERA</t>
  </si>
  <si>
    <t>JAAK KALDA</t>
  </si>
  <si>
    <t>LAEVA, LAEVA VALD, TARTUMAA</t>
  </si>
  <si>
    <t>VERA DE VERSO</t>
  </si>
  <si>
    <t>VERSO DE PAULSTRA</t>
  </si>
  <si>
    <t>23300115A118111</t>
  </si>
  <si>
    <t>EASE</t>
  </si>
  <si>
    <t>ELTON JOHN</t>
  </si>
  <si>
    <t>BAHHE</t>
  </si>
  <si>
    <t>23300115A119111</t>
  </si>
  <si>
    <t>ETCETERA</t>
  </si>
  <si>
    <t>TRIIN VAHIMETS</t>
  </si>
  <si>
    <t>LAHE</t>
  </si>
  <si>
    <t>LAKMUS</t>
  </si>
  <si>
    <t>23300115A120111</t>
  </si>
  <si>
    <t>EMIRETA</t>
  </si>
  <si>
    <t>ADORETTE</t>
  </si>
  <si>
    <t>AGROVORM\'S AMERIGO</t>
  </si>
  <si>
    <t>23300115A121011</t>
  </si>
  <si>
    <t>KOOLIBRI</t>
  </si>
  <si>
    <t>LESTA TALL OÜ</t>
  </si>
  <si>
    <t>VOOREKÜLA, VASTSE-KUUSTE VALD, PÕLVAMAA</t>
  </si>
  <si>
    <t>KAVALERO</t>
  </si>
  <si>
    <t>RAFONDA</t>
  </si>
  <si>
    <t>23300115A122111</t>
  </si>
  <si>
    <t>CAPRILLA</t>
  </si>
  <si>
    <t>RIINA SÄÄLIK</t>
  </si>
  <si>
    <t>LEPASAARE TALU, TÕIKVERE, TORMA VALD, JÕGEVAMAA</t>
  </si>
  <si>
    <t>REFA</t>
  </si>
  <si>
    <t>ROVERS</t>
  </si>
  <si>
    <t>23300115A123111</t>
  </si>
  <si>
    <t>CONTENDO</t>
  </si>
  <si>
    <t>CATALINA</t>
  </si>
  <si>
    <t>CASH</t>
  </si>
  <si>
    <t>23300115A124111</t>
  </si>
  <si>
    <t>CROMWELL RP</t>
  </si>
  <si>
    <t>RAGNAR PRIVITS</t>
  </si>
  <si>
    <t>VIHTRA, VÄNDRA VALD, PÄRNUMAA</t>
  </si>
  <si>
    <t>BRIOLIETA HO</t>
  </si>
  <si>
    <t>PADINUS</t>
  </si>
  <si>
    <t>23300115A125111</t>
  </si>
  <si>
    <t>CLEAN GIRL</t>
  </si>
  <si>
    <t>HOBUVÄLJA TALU, VARDI, VIIRATSI VALD, VILJANDIMAA</t>
  </si>
  <si>
    <t>CORNETTA</t>
  </si>
  <si>
    <t>CORNETTO</t>
  </si>
  <si>
    <t>23300115A126111</t>
  </si>
  <si>
    <t>CASTERLY ROCK</t>
  </si>
  <si>
    <t>HANNA BRIGITTA HEINLAID</t>
  </si>
  <si>
    <t>AESOO, TORI VALD, PÄRNUMAA</t>
  </si>
  <si>
    <t>LYPHILLY</t>
  </si>
  <si>
    <t>LYPHAIZIA XX</t>
  </si>
  <si>
    <t>23300115A127111</t>
  </si>
  <si>
    <t>ZEUS</t>
  </si>
  <si>
    <t>JÄRVAMAA KUTSEHARIDUSKESKUS</t>
  </si>
  <si>
    <t>SÄREVERE, TÜRI VALD, JÄRVAMAA</t>
  </si>
  <si>
    <t>ZONDER Z CICERO</t>
  </si>
  <si>
    <t>SHEHEREZADE</t>
  </si>
  <si>
    <t>BLUE HORS SHEPARD</t>
  </si>
  <si>
    <t>23300115A128111</t>
  </si>
  <si>
    <t>CANBERRA</t>
  </si>
  <si>
    <t>KAUNIAISTEN RATSASTUSKESKUS OY</t>
  </si>
  <si>
    <t>SAARE TALLID, HEIMTALI, VILJANDIMAA</t>
  </si>
  <si>
    <t>CANABIS Z</t>
  </si>
  <si>
    <t>LINDSAY</t>
  </si>
  <si>
    <t>LADOS</t>
  </si>
  <si>
    <t>23300115A129111</t>
  </si>
  <si>
    <t>VERY SPECIAL</t>
  </si>
  <si>
    <t>HENDRIK PILKES</t>
  </si>
  <si>
    <t>LEPAKOSE, SUURE-JAANI VALD, VILJANDIMAA</t>
  </si>
  <si>
    <t>VISCOUNT</t>
  </si>
  <si>
    <t>LAMARA</t>
  </si>
  <si>
    <t>GREAT PLEASURE</t>
  </si>
  <si>
    <t>23300115A130111</t>
  </si>
  <si>
    <t>C-BET</t>
  </si>
  <si>
    <t>ANU LAAS</t>
  </si>
  <si>
    <t>LA SCALA</t>
  </si>
  <si>
    <t>LARKIN XX</t>
  </si>
  <si>
    <t>23300115A131011</t>
  </si>
  <si>
    <t>BAILEYS</t>
  </si>
  <si>
    <t>TÕIKVERE, TORMA VALD, JÕGEVAMAA</t>
  </si>
  <si>
    <t>BRADFORD</t>
  </si>
  <si>
    <t>VIFI</t>
  </si>
  <si>
    <t>VERITAS</t>
  </si>
  <si>
    <t>23300115A132003</t>
  </si>
  <si>
    <t>KAPTEN TRUMM</t>
  </si>
  <si>
    <t>OÜ VARSTU AK</t>
  </si>
  <si>
    <t>VARSTU, VARSTU VALD, VÕRUMAA</t>
  </si>
  <si>
    <t>KENDOR</t>
  </si>
  <si>
    <t>LIINA</t>
  </si>
  <si>
    <t>23300115A133111</t>
  </si>
  <si>
    <t>KOPITAR LAK RP</t>
  </si>
  <si>
    <t>ZELINA</t>
  </si>
  <si>
    <t>ZEM</t>
  </si>
  <si>
    <t>23300115A134222</t>
  </si>
  <si>
    <t>FIESTA</t>
  </si>
  <si>
    <t>ENN EHASTU</t>
  </si>
  <si>
    <t>VOIKA, NÕO VALD, TARTUMAA</t>
  </si>
  <si>
    <t>CORVETTE</t>
  </si>
  <si>
    <t>23300115A135033</t>
  </si>
  <si>
    <t>BELLA</t>
  </si>
  <si>
    <t>SILJA TAMM</t>
  </si>
  <si>
    <t>RANNAKÜLA, RÕNGU VALD, TARTUMAA</t>
  </si>
  <si>
    <t>RAJA BOLTON</t>
  </si>
  <si>
    <t>VIVAN V.OS</t>
  </si>
  <si>
    <t>SHETLANDI PONI</t>
  </si>
  <si>
    <t>23300115A136111</t>
  </si>
  <si>
    <t>JORDAN</t>
  </si>
  <si>
    <t>KAIRI DRÄBTSINSKAJA</t>
  </si>
  <si>
    <t>SIMONA</t>
  </si>
  <si>
    <t>SPARTACUS</t>
  </si>
  <si>
    <t>23300115A137111</t>
  </si>
  <si>
    <t>ALA LEE</t>
  </si>
  <si>
    <t>OÜ RANNAKÜLA TALL</t>
  </si>
  <si>
    <t>AUTOMATIC PILOT</t>
  </si>
  <si>
    <t>ANN LEE</t>
  </si>
  <si>
    <t>23300115A138111</t>
  </si>
  <si>
    <t>ALA MARE</t>
  </si>
  <si>
    <t>ATEENA</t>
  </si>
  <si>
    <t>ARSENAL XX</t>
  </si>
  <si>
    <t>23300115A139022</t>
  </si>
  <si>
    <t>SÄDE</t>
  </si>
  <si>
    <t>ANNIKA MARIPUU</t>
  </si>
  <si>
    <t>PÕLLUKÜLA, LÄÄNE-SAARE VALD, SAAREMAA</t>
  </si>
  <si>
    <t>SUPER</t>
  </si>
  <si>
    <t>HEERA</t>
  </si>
  <si>
    <t>HORNET</t>
  </si>
  <si>
    <t>23300115A140022</t>
  </si>
  <si>
    <t>SOOV</t>
  </si>
  <si>
    <t>MISSY</t>
  </si>
  <si>
    <t>23300115A141111</t>
  </si>
  <si>
    <t>POZNANKA</t>
  </si>
  <si>
    <t>ANNELI KADAKAS</t>
  </si>
  <si>
    <t>REINU TALU, RUILA, KERNU VALD, HARJUMAA</t>
  </si>
  <si>
    <t>ABARIA</t>
  </si>
  <si>
    <t>MARIASZ</t>
  </si>
  <si>
    <t>23300115A142111</t>
  </si>
  <si>
    <t>DAKARIINA</t>
  </si>
  <si>
    <t>VILVE TILK</t>
  </si>
  <si>
    <t>MURATSI KÜLA, SAAREMAA</t>
  </si>
  <si>
    <t>DAKAR</t>
  </si>
  <si>
    <t>SPAFI</t>
  </si>
  <si>
    <t>23300115A143011</t>
  </si>
  <si>
    <t>KIIVI</t>
  </si>
  <si>
    <t>ÜLAR RAUDSEPP</t>
  </si>
  <si>
    <t>REBELLA</t>
  </si>
  <si>
    <t>23300115A144011</t>
  </si>
  <si>
    <t>KAMILLA</t>
  </si>
  <si>
    <t>RAFAELA</t>
  </si>
  <si>
    <t>REVAL</t>
  </si>
  <si>
    <t>23300115A145111</t>
  </si>
  <si>
    <t>I'M ALJANA SPECIAL</t>
  </si>
  <si>
    <t>TIINA OROVER</t>
  </si>
  <si>
    <t>TORI, TORI VALD, PÄRNUMAA</t>
  </si>
  <si>
    <t>I'M SPECIAL DE MUZE</t>
  </si>
  <si>
    <t>MARY-LU</t>
  </si>
  <si>
    <t>ALJANO</t>
  </si>
  <si>
    <t>23300115A146111</t>
  </si>
  <si>
    <t>SANTANA K</t>
  </si>
  <si>
    <t>MIHKEL KANGUR</t>
  </si>
  <si>
    <t>EDEL-ROOS H.R.</t>
  </si>
  <si>
    <t>ZIROCCO BLUE</t>
  </si>
  <si>
    <t>23300115A147011</t>
  </si>
  <si>
    <t>Q21</t>
  </si>
  <si>
    <t>MARIAH OROVER</t>
  </si>
  <si>
    <t>EX QUEEN</t>
  </si>
  <si>
    <t>EX CALIBUR</t>
  </si>
  <si>
    <t>23300115A148011</t>
  </si>
  <si>
    <t>Q23</t>
  </si>
  <si>
    <t>EXCLUSIVE</t>
  </si>
  <si>
    <t>23300115A149111</t>
  </si>
  <si>
    <t>SPIKKATO K</t>
  </si>
  <si>
    <t>ERBE</t>
  </si>
  <si>
    <t>BEG XX</t>
  </si>
  <si>
    <t>23300115A150111</t>
  </si>
  <si>
    <t>KORNET K</t>
  </si>
  <si>
    <t>FIOLA</t>
  </si>
  <si>
    <t>ZAVALL VDL</t>
  </si>
  <si>
    <t>23300115A151111</t>
  </si>
  <si>
    <t>PROOSA</t>
  </si>
  <si>
    <t>PROMINENT</t>
  </si>
  <si>
    <t>23300115A153011</t>
  </si>
  <si>
    <t>NORTON</t>
  </si>
  <si>
    <t>EDE EERITS</t>
  </si>
  <si>
    <t>ARDU, KOSE VALD, HARJUMAA</t>
  </si>
  <si>
    <t>PEFFI</t>
  </si>
  <si>
    <t>PROMENAAD</t>
  </si>
  <si>
    <t>KRANAAT K</t>
  </si>
  <si>
    <t>23300115A154011</t>
  </si>
  <si>
    <t>ORELKA</t>
  </si>
  <si>
    <t>OPAAL</t>
  </si>
  <si>
    <t>AINUKE PEGASUS (AHHAATIA)</t>
  </si>
  <si>
    <t>ALGÕR</t>
  </si>
  <si>
    <t>23300115A155022</t>
  </si>
  <si>
    <t>SENEGAL</t>
  </si>
  <si>
    <t>APRIKOOS</t>
  </si>
  <si>
    <t>PRINTS</t>
  </si>
  <si>
    <t>23300115A157111</t>
  </si>
  <si>
    <t>ZONDER Z VODKA ORANGE</t>
  </si>
  <si>
    <t>LIPSTICK</t>
  </si>
  <si>
    <t>SOLOS LANDTINUS</t>
  </si>
  <si>
    <t>23300115A158111</t>
  </si>
  <si>
    <t>ALA VESTA</t>
  </si>
  <si>
    <t>JOCKEY'S PANDORA</t>
  </si>
  <si>
    <t>PACO RABANNE</t>
  </si>
  <si>
    <t>23300115A159111</t>
  </si>
  <si>
    <t>LEXICA</t>
  </si>
  <si>
    <t>ALA VAARE</t>
  </si>
  <si>
    <t>23300115A160001</t>
  </si>
  <si>
    <t>OTHELLA-BELLA</t>
  </si>
  <si>
    <t>ANU LAANSALU</t>
  </si>
  <si>
    <t>AMBLA, AMBLA VALD, JÄRVAMAA</t>
  </si>
  <si>
    <t>OLYMPIC</t>
  </si>
  <si>
    <t>JODORINA-BELLA</t>
  </si>
  <si>
    <t>JOGY B KEMP</t>
  </si>
  <si>
    <t>23300115A161111</t>
  </si>
  <si>
    <t>ALLENWOOD</t>
  </si>
  <si>
    <t>SANDRA DAY</t>
  </si>
  <si>
    <t>23300115A162011</t>
  </si>
  <si>
    <t>LADY ANN</t>
  </si>
  <si>
    <t>CAPE ANN</t>
  </si>
  <si>
    <t>23300115A163111</t>
  </si>
  <si>
    <t>ALMELO</t>
  </si>
  <si>
    <t>CHA-CHA</t>
  </si>
  <si>
    <t>CAVALIER</t>
  </si>
  <si>
    <t>23300115A164111</t>
  </si>
  <si>
    <t>ALCESTER</t>
  </si>
  <si>
    <t>OCARINA</t>
  </si>
  <si>
    <t>ORLY CHIN DE MUZE</t>
  </si>
  <si>
    <t>23300115A165111</t>
  </si>
  <si>
    <t>KONSANA RP</t>
  </si>
  <si>
    <t>LUNA</t>
  </si>
  <si>
    <t>23300115A166111</t>
  </si>
  <si>
    <t>GLAMOROUS GIRL</t>
  </si>
  <si>
    <t>KRISTI KÕIV</t>
  </si>
  <si>
    <t>LAANEKURU, VILJANDI VALD, VILJANDIMAA</t>
  </si>
  <si>
    <t>GUIDAM SOHN</t>
  </si>
  <si>
    <t>CALANDO I</t>
  </si>
  <si>
    <t>RHEA GER</t>
  </si>
  <si>
    <t>23300115A167111</t>
  </si>
  <si>
    <t>CARMELLA LT</t>
  </si>
  <si>
    <t>ANDRUS KALLASTE</t>
  </si>
  <si>
    <t>WOLANDA</t>
  </si>
  <si>
    <t>OHORN</t>
  </si>
  <si>
    <t>23300115A168333</t>
  </si>
  <si>
    <t>RAJA DANA</t>
  </si>
  <si>
    <t>ANDRUS TEEMANT</t>
  </si>
  <si>
    <t>SIGASTE, SAARDE VALD, PÄRNUMAA</t>
  </si>
  <si>
    <t>DJANGO</t>
  </si>
  <si>
    <t>RAISA V.D. RINGEL</t>
  </si>
  <si>
    <t>CALVADOS V. BROMISHET</t>
  </si>
  <si>
    <t>23300115A169333</t>
  </si>
  <si>
    <t>RAJA DANDY</t>
  </si>
  <si>
    <t>RAJA JANKA</t>
  </si>
  <si>
    <t>JACKOMO V. UHLENBRUCH</t>
  </si>
  <si>
    <t>23300115A170333</t>
  </si>
  <si>
    <t>RAJA SANTA</t>
  </si>
  <si>
    <t>GÖTTINGS ENRIQUE</t>
  </si>
  <si>
    <t>SILBERSEE`S WANNA</t>
  </si>
  <si>
    <t>23300115A171333</t>
  </si>
  <si>
    <t>RAJA MERLINA</t>
  </si>
  <si>
    <t>MERLIN VOM ELLERNBROOK</t>
  </si>
  <si>
    <t>RAJA ERLA</t>
  </si>
  <si>
    <t>MÖHLENKAMP`S ELVIS</t>
  </si>
  <si>
    <t>23300115A172333</t>
  </si>
  <si>
    <t>RAJA DANCER</t>
  </si>
  <si>
    <t>LEONIE R</t>
  </si>
  <si>
    <t>OSCAR VAN DE LINDEN</t>
  </si>
  <si>
    <t>23300115A173333</t>
  </si>
  <si>
    <t>RAJA MATU</t>
  </si>
  <si>
    <t>SILBERSEES MALTO</t>
  </si>
  <si>
    <t>RAJA BERTA</t>
  </si>
  <si>
    <t>BERNI</t>
  </si>
  <si>
    <t>23300115A174111</t>
  </si>
  <si>
    <t>KORNETTA VON SEEDER</t>
  </si>
  <si>
    <t>RAMIRO OÜ</t>
  </si>
  <si>
    <t>KAISVERE, LÄÄNE-SAARE VALD, SAAREMAA</t>
  </si>
  <si>
    <t>CADENCE DE LA VIE Z</t>
  </si>
  <si>
    <t>CORNET OBOLENSKY EX WINDOWS V</t>
  </si>
  <si>
    <t>23300115A175111</t>
  </si>
  <si>
    <t>NEGARO VON SEEDER</t>
  </si>
  <si>
    <t>SEEDER AGRI OÜ</t>
  </si>
  <si>
    <t>NEGRO</t>
  </si>
  <si>
    <t>LARGHETTO</t>
  </si>
  <si>
    <t>LUDWIG VON BAYERN</t>
  </si>
  <si>
    <t>23300115A176111</t>
  </si>
  <si>
    <t>KITAANA</t>
  </si>
  <si>
    <t>IVO OTS</t>
  </si>
  <si>
    <t>PÄRSTI, VILJANDI VALD, VILJANDIMAA</t>
  </si>
  <si>
    <t>MY LADY`S YASMINE</t>
  </si>
  <si>
    <t>COME BACK II</t>
  </si>
  <si>
    <t>23300115A177011</t>
  </si>
  <si>
    <t>LAZER L4</t>
  </si>
  <si>
    <t>MARGIT RAUDKIVI</t>
  </si>
  <si>
    <t>SASSI, NÕO VALD, TARTUMAA</t>
  </si>
  <si>
    <t>LEVANTINUS</t>
  </si>
  <si>
    <t>23300115A178111</t>
  </si>
  <si>
    <t>OBORA'S GERLINDE</t>
  </si>
  <si>
    <t>GESTÜT OBORA</t>
  </si>
  <si>
    <t>GESTÜT OBORA, BRANNA 55, TREBON</t>
  </si>
  <si>
    <t>23300115A179111</t>
  </si>
  <si>
    <t>OBORA'S LARISSA</t>
  </si>
  <si>
    <t>EUROCOMMERCE LONDON</t>
  </si>
  <si>
    <t>SHUTTERGIRL</t>
  </si>
  <si>
    <t>SILVIO I</t>
  </si>
  <si>
    <t>GEMINI XX</t>
  </si>
  <si>
    <t>SPINNE</t>
  </si>
  <si>
    <t>23300115A180111</t>
  </si>
  <si>
    <t>OBORA'S LUGANO</t>
  </si>
  <si>
    <t>LUIDAM</t>
  </si>
  <si>
    <t>LARA</t>
  </si>
  <si>
    <t>LAURIES CRUSADOR XX</t>
  </si>
  <si>
    <t>23300115A181111</t>
  </si>
  <si>
    <t>SPARKY</t>
  </si>
  <si>
    <t>SVEN LEEK</t>
  </si>
  <si>
    <t>ADRA, HARKU VALD, HARJUMAA</t>
  </si>
  <si>
    <t>STARPOWER TN</t>
  </si>
  <si>
    <t>ESMERRALDA</t>
  </si>
  <si>
    <t>SINGAPORE</t>
  </si>
  <si>
    <t>23300115A182111</t>
  </si>
  <si>
    <t>KINGSTON FS</t>
  </si>
  <si>
    <t>RILANA</t>
  </si>
  <si>
    <t>PURIOSO</t>
  </si>
  <si>
    <t>23300115A183011</t>
  </si>
  <si>
    <t>KAPTEN</t>
  </si>
  <si>
    <t>LORETTA</t>
  </si>
  <si>
    <t>23300115A184011</t>
  </si>
  <si>
    <t>KASKAADA</t>
  </si>
  <si>
    <t>TOMORROW¿S DREAM</t>
  </si>
  <si>
    <t>23300115A185111</t>
  </si>
  <si>
    <t>KORALL</t>
  </si>
  <si>
    <t>MIRJE SÄREV</t>
  </si>
  <si>
    <t>KEHTNA, KEHTNA VALD, RAPLAMAA</t>
  </si>
  <si>
    <t>SIDNEY</t>
  </si>
  <si>
    <t>23300115A186111</t>
  </si>
  <si>
    <t>TULPE</t>
  </si>
  <si>
    <t>POLTERGEIST</t>
  </si>
  <si>
    <t>23300115A187111</t>
  </si>
  <si>
    <t>HINCKUS TT</t>
  </si>
  <si>
    <t>TSURA TALU OÜ</t>
  </si>
  <si>
    <t>NEERUTI, PALUPERA VALD, VALGAMAA</t>
  </si>
  <si>
    <t>GAMIN D</t>
  </si>
  <si>
    <t>WASHINGTON DC HELDENLAAN</t>
  </si>
  <si>
    <t>23300115A188111</t>
  </si>
  <si>
    <t>PG HELIOS</t>
  </si>
  <si>
    <t>PAMELA MALMSTRÖM</t>
  </si>
  <si>
    <t>TAMPAJAVÄGEN 3, 02880 VEIKKOLA</t>
  </si>
  <si>
    <t>PIN ROCK'S BLACK VELVET</t>
  </si>
  <si>
    <t>HEKATE</t>
  </si>
  <si>
    <t>HAYDN</t>
  </si>
  <si>
    <t>KATANIA</t>
  </si>
  <si>
    <t>23300115A189222</t>
  </si>
  <si>
    <t>SAMSON</t>
  </si>
  <si>
    <t>POANSE, LIHULA VALD, LÄÄNEMAA</t>
  </si>
  <si>
    <t>MAJODIAN MIRABELLE</t>
  </si>
  <si>
    <t>PENBOETH TY-PIN</t>
  </si>
  <si>
    <t>23300115A190111</t>
  </si>
  <si>
    <t>PÄRL</t>
  </si>
  <si>
    <t>PRIIT TOOBAL</t>
  </si>
  <si>
    <t>VÕLLI KÜLA, SUURE-JAANI VALD, VILJANDIMAA</t>
  </si>
  <si>
    <t>PERON (PANORAAM)</t>
  </si>
  <si>
    <t>NE PERELKA</t>
  </si>
  <si>
    <t>GROM 81 G</t>
  </si>
  <si>
    <t>23300115A191222</t>
  </si>
  <si>
    <t>MAY</t>
  </si>
  <si>
    <t>BERTHA VANATOA</t>
  </si>
  <si>
    <t>JAANIKA, NISSI VALD, HARJUMAA</t>
  </si>
  <si>
    <t>MOOSINÄGU</t>
  </si>
  <si>
    <t>EHATÄHT</t>
  </si>
  <si>
    <t>23300115A192011</t>
  </si>
  <si>
    <t>KARAMELL</t>
  </si>
  <si>
    <t>BALERINA</t>
  </si>
  <si>
    <t>23300115A193011</t>
  </si>
  <si>
    <t>KOPIK</t>
  </si>
  <si>
    <t>OLYMPICA</t>
  </si>
  <si>
    <t>OLYMPOS</t>
  </si>
  <si>
    <t>23300115A194011</t>
  </si>
  <si>
    <t>KORNELL</t>
  </si>
  <si>
    <t>CORCONIA</t>
  </si>
  <si>
    <t>23300115A195111</t>
  </si>
  <si>
    <t>HELIODORO</t>
  </si>
  <si>
    <t>TRANDESTON OÜ</t>
  </si>
  <si>
    <t>SAMMULI, VILJANDI VALD, VILJANDIMAA</t>
  </si>
  <si>
    <t>A PONTANELLE</t>
  </si>
  <si>
    <t>A PIKACHU DE MUZE</t>
  </si>
  <si>
    <t>23300115A196111</t>
  </si>
  <si>
    <t>IBERIA</t>
  </si>
  <si>
    <t>CARMEN CRYSTAL</t>
  </si>
  <si>
    <t>CASSANDER C</t>
  </si>
  <si>
    <t>23300115A197111</t>
  </si>
  <si>
    <t>VERONIQUE</t>
  </si>
  <si>
    <t>ANNI KALJUND</t>
  </si>
  <si>
    <t>VAGABOND DE LA POMME</t>
  </si>
  <si>
    <t>CHECK OUT</t>
  </si>
  <si>
    <t>CHECK IN</t>
  </si>
  <si>
    <t>23300115A198111</t>
  </si>
  <si>
    <t>I'M YOURS</t>
  </si>
  <si>
    <t>ANNA-SOFIA KIVI</t>
  </si>
  <si>
    <t>CHARDONAY VAN DE KEMPENHOEVE</t>
  </si>
  <si>
    <t>UTABOR VAN'T GESTELHOF</t>
  </si>
  <si>
    <t>23300115A199111</t>
  </si>
  <si>
    <t>JAZMINE</t>
  </si>
  <si>
    <t>JÄNEDA HOBUSEKASVANDUSE OÜ</t>
  </si>
  <si>
    <t>JÄNEDA, TAPA VALD, LÄÄNE-VIRUMAA</t>
  </si>
  <si>
    <t>JAZZMAN</t>
  </si>
  <si>
    <t>INTERAKTION XX</t>
  </si>
  <si>
    <t>DASHING BLADE XX</t>
  </si>
  <si>
    <t>23300115A200011</t>
  </si>
  <si>
    <t>JAZZ DREAM</t>
  </si>
  <si>
    <t>HENESSA</t>
  </si>
  <si>
    <t>23300115A201111</t>
  </si>
  <si>
    <t>ALA MEDA</t>
  </si>
  <si>
    <t>ONITSHA</t>
  </si>
  <si>
    <t>23300115A202011</t>
  </si>
  <si>
    <t>STUART LITTLE</t>
  </si>
  <si>
    <t>AVE KOKLA</t>
  </si>
  <si>
    <t>UNDAMA, PÜHALEPA VALD, HIIUMAA</t>
  </si>
  <si>
    <t>SAMURAI</t>
  </si>
  <si>
    <t>CALIFORNIA</t>
  </si>
  <si>
    <t>23300115A203033</t>
  </si>
  <si>
    <t>JURO</t>
  </si>
  <si>
    <t>PROBIL OÜ</t>
  </si>
  <si>
    <t>DAISY</t>
  </si>
  <si>
    <t>23300115A204333</t>
  </si>
  <si>
    <t>JUSTIN</t>
  </si>
  <si>
    <t>MARJU</t>
  </si>
  <si>
    <t>MARCULIX</t>
  </si>
  <si>
    <t>23300115A205033</t>
  </si>
  <si>
    <t>AADU</t>
  </si>
  <si>
    <t>AUGUST</t>
  </si>
  <si>
    <t>ODESSA</t>
  </si>
  <si>
    <t>TINELLO VAN KLEIN ENGELLAND</t>
  </si>
  <si>
    <t>23300115A206033</t>
  </si>
  <si>
    <t>ZIZI</t>
  </si>
  <si>
    <t>ZORRO VAN WARNSBORN</t>
  </si>
  <si>
    <t>ARNIKA</t>
  </si>
  <si>
    <t>23300115A207011</t>
  </si>
  <si>
    <t>BICKFORD</t>
  </si>
  <si>
    <t>ANNE-LIIS HEINLOO-MIKKUS</t>
  </si>
  <si>
    <t>ARESI, SÕMERU VALD, LÄÄNE-VIRUMAA</t>
  </si>
  <si>
    <t>FARABELLA</t>
  </si>
  <si>
    <t>23300115A208111</t>
  </si>
  <si>
    <t>FITNESS</t>
  </si>
  <si>
    <t>OÜ TOOMA TALL</t>
  </si>
  <si>
    <t>KUKULINNA, TARTU VALD, TARTUMAA</t>
  </si>
  <si>
    <t>FREEDOM</t>
  </si>
  <si>
    <t>BIG GIRL</t>
  </si>
  <si>
    <t>23300115A222111</t>
  </si>
  <si>
    <t>VINCET</t>
  </si>
  <si>
    <t>TARMO KUTSAR</t>
  </si>
  <si>
    <t>VERDI</t>
  </si>
  <si>
    <t>TETLEY</t>
  </si>
  <si>
    <t>23300115A223033</t>
  </si>
  <si>
    <t>BELINDA</t>
  </si>
  <si>
    <t>TAAVI DUVIN</t>
  </si>
  <si>
    <t>KODISMAA, TORMA VALD, JÕGEVAMAA</t>
  </si>
  <si>
    <t>KUUSIKU BRUNO</t>
  </si>
  <si>
    <t>ZERA</t>
  </si>
  <si>
    <t>23300115A224111</t>
  </si>
  <si>
    <t>KOURAGE VON SEEDER</t>
  </si>
  <si>
    <t>COURAGE</t>
  </si>
  <si>
    <t>CALIDO I</t>
  </si>
  <si>
    <t>23300115A225002</t>
  </si>
  <si>
    <t>JANNE EESPÄEV</t>
  </si>
  <si>
    <t>HURMI, KANEPI VALD, PÕLVAMAA</t>
  </si>
  <si>
    <t>EKSOOTIKA II</t>
  </si>
  <si>
    <t>23300115A226033</t>
  </si>
  <si>
    <t>APPUZINO</t>
  </si>
  <si>
    <t>RAJA BARBI</t>
  </si>
  <si>
    <t>23300115A227111</t>
  </si>
  <si>
    <t>ISADORA DE WIQUI</t>
  </si>
  <si>
    <t>LISETE VUNTUS</t>
  </si>
  <si>
    <t>VAO, VÄIKE-MAARJA VALD, LÄÄNE-VIRUMAA</t>
  </si>
  <si>
    <t>ICE DE WIQUI</t>
  </si>
  <si>
    <t>FLIKA</t>
  </si>
  <si>
    <t>FUKS</t>
  </si>
  <si>
    <t>23300115A228001</t>
  </si>
  <si>
    <t>COCO</t>
  </si>
  <si>
    <t>OLAVI NAGEL</t>
  </si>
  <si>
    <t>KÜLMA KÜLA HAANJA VALD, VÕRUMAA</t>
  </si>
  <si>
    <t>CARMUS</t>
  </si>
  <si>
    <t>WERNETTA</t>
  </si>
  <si>
    <t>23300115A229022</t>
  </si>
  <si>
    <t>KOIT TIKK</t>
  </si>
  <si>
    <t>KASSARI, HIIUMAA</t>
  </si>
  <si>
    <t>PENDRAGON</t>
  </si>
  <si>
    <t>PERGAS</t>
  </si>
  <si>
    <t>MADONNA</t>
  </si>
  <si>
    <t>MALAHIIT OX</t>
  </si>
  <si>
    <t>23300115A230033</t>
  </si>
  <si>
    <t>JASPER</t>
  </si>
  <si>
    <t>GERLY ALGPEUS</t>
  </si>
  <si>
    <t>KAGAVERE, JÄRVA-JAANI VALD, JÄRVAMAA</t>
  </si>
  <si>
    <t>KATARIINA</t>
  </si>
  <si>
    <t>KARDINAL</t>
  </si>
  <si>
    <t>23300115A231001</t>
  </si>
  <si>
    <t>ELVIS</t>
  </si>
  <si>
    <t>LAMMIKU, TARTU VALD, TARTUMAA</t>
  </si>
  <si>
    <t>EISREVUE</t>
  </si>
  <si>
    <t>HEKLA</t>
  </si>
  <si>
    <t>23300115A232022</t>
  </si>
  <si>
    <t>HEIA MERRA DONNA</t>
  </si>
  <si>
    <t>HASSAN</t>
  </si>
  <si>
    <t>MERRA MURRA DONNA</t>
  </si>
  <si>
    <t>MERCURIO (VITO)</t>
  </si>
  <si>
    <t>23300115A233022</t>
  </si>
  <si>
    <t>HAKAIA</t>
  </si>
  <si>
    <t>KAI</t>
  </si>
  <si>
    <t>KENEDIS</t>
  </si>
  <si>
    <t>23300115A234022</t>
  </si>
  <si>
    <t>HARIAN</t>
  </si>
  <si>
    <t>HIIE</t>
  </si>
  <si>
    <t>HERR LEIGER</t>
  </si>
  <si>
    <t>23300115A235022</t>
  </si>
  <si>
    <t>PERGASSON</t>
  </si>
  <si>
    <t>MONA LISA</t>
  </si>
  <si>
    <t>MIKSER</t>
  </si>
  <si>
    <t>23300115A236022</t>
  </si>
  <si>
    <t>MOUNTI</t>
  </si>
  <si>
    <t>PARIIS</t>
  </si>
  <si>
    <t>23300115A237022</t>
  </si>
  <si>
    <t>HOPAKK</t>
  </si>
  <si>
    <t>LIMBA</t>
  </si>
  <si>
    <t>23300115A238022</t>
  </si>
  <si>
    <t>KADRU</t>
  </si>
  <si>
    <t>KARL XII</t>
  </si>
  <si>
    <t>HAIGUR</t>
  </si>
  <si>
    <t>23300115A239022</t>
  </si>
  <si>
    <t>LU LU LUU</t>
  </si>
  <si>
    <t>LARKA</t>
  </si>
  <si>
    <t>KOLUMBUS CRISH</t>
  </si>
  <si>
    <t>23300115A240022</t>
  </si>
  <si>
    <t>LARIINA</t>
  </si>
  <si>
    <t>HIIU RIINA</t>
  </si>
  <si>
    <t>HUBERTUS HAI</t>
  </si>
  <si>
    <t>23300115A241022</t>
  </si>
  <si>
    <t>LUDVIG</t>
  </si>
  <si>
    <t>AGENDA 2002</t>
  </si>
  <si>
    <t>ARAMIS</t>
  </si>
  <si>
    <t>23300115A242022</t>
  </si>
  <si>
    <t>LEONHARD</t>
  </si>
  <si>
    <t>MALVIINA</t>
  </si>
  <si>
    <t>23300115A243022</t>
  </si>
  <si>
    <t>LAAVA</t>
  </si>
  <si>
    <t>PRALINEE</t>
  </si>
  <si>
    <t>23300115A244022</t>
  </si>
  <si>
    <t>LAULUKEVAD</t>
  </si>
  <si>
    <t>HIIU SPRING</t>
  </si>
  <si>
    <t>23300115A245022</t>
  </si>
  <si>
    <t>LARIN</t>
  </si>
  <si>
    <t>FRÄNKINNA</t>
  </si>
  <si>
    <t>FARRAT (FARAD)</t>
  </si>
  <si>
    <t>23300115A246022</t>
  </si>
  <si>
    <t>LOOTUS</t>
  </si>
  <si>
    <t>KLEOPATRA</t>
  </si>
  <si>
    <t>23300115A247111</t>
  </si>
  <si>
    <t>KONRAD</t>
  </si>
  <si>
    <t>TRINITY</t>
  </si>
  <si>
    <t>GUNNAR KLETTENBERG</t>
  </si>
  <si>
    <t>RUUDI-JAANI TALU, TAARI, VILJANDIMAA</t>
  </si>
  <si>
    <t>23300115A248001</t>
  </si>
  <si>
    <t>COR DE L'AMOURE</t>
  </si>
  <si>
    <t>VIIVI SAARNAK</t>
  </si>
  <si>
    <t>VIILUPI, PÜHALEPA VALD, HIIUMAA</t>
  </si>
  <si>
    <t>CUANTIGOS</t>
  </si>
  <si>
    <t>AKU</t>
  </si>
  <si>
    <t>23300115A249033</t>
  </si>
  <si>
    <t>UKU</t>
  </si>
  <si>
    <t>GERDY JABLONSKI</t>
  </si>
  <si>
    <t>ÕRUSTE, ÕRU VALD, VALGAMAA</t>
  </si>
  <si>
    <t>ULANAS</t>
  </si>
  <si>
    <t>RAJA JELLE</t>
  </si>
  <si>
    <t>23300115A250033</t>
  </si>
  <si>
    <t>ULJAR</t>
  </si>
  <si>
    <t>KARDIA</t>
  </si>
  <si>
    <t>KARD</t>
  </si>
  <si>
    <t>23300115A251033</t>
  </si>
  <si>
    <t>ULLA</t>
  </si>
  <si>
    <t>RAJA MILLA</t>
  </si>
  <si>
    <t>23300115A252002</t>
  </si>
  <si>
    <t>WANDA SV</t>
  </si>
  <si>
    <t>SIIRI VERREV</t>
  </si>
  <si>
    <t>MÕEDAKA, RÄGAVERE VALD, LÄÄNE-VIRUMAA</t>
  </si>
  <si>
    <t>WILBUR SV</t>
  </si>
  <si>
    <t>KERLI SV</t>
  </si>
  <si>
    <t>23300115A253222</t>
  </si>
  <si>
    <t>ODRINA</t>
  </si>
  <si>
    <t>SIRJE ARGUS</t>
  </si>
  <si>
    <t>OHTU, KEILA VALD, HARJUMAA</t>
  </si>
  <si>
    <t>ODRINO 'B' VAN HET JUXSCHOT</t>
  </si>
  <si>
    <t>KÄDI</t>
  </si>
  <si>
    <t>KUNNAR</t>
  </si>
  <si>
    <t>23300115A254111</t>
  </si>
  <si>
    <t>INDIGO K</t>
  </si>
  <si>
    <t>ASEPERE, PADISE VALD, HARJUMAA</t>
  </si>
  <si>
    <t>KEMIRA VD BARBIERBEEK</t>
  </si>
  <si>
    <t>NABAB DE REVE</t>
  </si>
  <si>
    <t>23300115A255111</t>
  </si>
  <si>
    <t>ZULEIKA</t>
  </si>
  <si>
    <t>HOVECO OÜ</t>
  </si>
  <si>
    <t>VIHASOO, KUUSALU VALD, HARJUMAA</t>
  </si>
  <si>
    <t>CAMPEONA 003</t>
  </si>
  <si>
    <t>23300115A256011</t>
  </si>
  <si>
    <t>POCANTOS</t>
  </si>
  <si>
    <t>TCF PALLADIUM XX</t>
  </si>
  <si>
    <t>HAMLET FRYDENLUND</t>
  </si>
  <si>
    <t>23300115A257111</t>
  </si>
  <si>
    <t>REYKJAVIK</t>
  </si>
  <si>
    <t>OÜ RAUDSELT</t>
  </si>
  <si>
    <t>PIIRA, VINNI VALD, LÄÄNE-VIRUMAA</t>
  </si>
  <si>
    <t>ROYAL FLOGGENSEE</t>
  </si>
  <si>
    <t>CORIANDRA</t>
  </si>
  <si>
    <t>23300115A258011</t>
  </si>
  <si>
    <t>WELINDA</t>
  </si>
  <si>
    <t>LUUTSNIKU, HAANJA VALD, VÕRUMAA</t>
  </si>
  <si>
    <t>MASTER</t>
  </si>
  <si>
    <t>23300115A259003</t>
  </si>
  <si>
    <t>FURLY</t>
  </si>
  <si>
    <t>KATRIN NÕMME</t>
  </si>
  <si>
    <t>VANA-VASTSELIINA, VASTSELIINA VALD, VÕRUMAA</t>
  </si>
  <si>
    <t>FEODOR</t>
  </si>
  <si>
    <t>CURLY</t>
  </si>
  <si>
    <t>ROCKY VAN DE HOEVE</t>
  </si>
  <si>
    <t>23300115A260022</t>
  </si>
  <si>
    <t>LOOJUV PÄIKE</t>
  </si>
  <si>
    <t>MARI-LEEN TIKK</t>
  </si>
  <si>
    <t>HIIU KEVAD</t>
  </si>
  <si>
    <t>23300115A261111</t>
  </si>
  <si>
    <t>VESPER CRT</t>
  </si>
  <si>
    <t>DONNA VON BUCHMATT CH</t>
  </si>
  <si>
    <t>DON CORLEONE EX DONNERLOT</t>
  </si>
  <si>
    <t>23300115A262003</t>
  </si>
  <si>
    <t>LUSTI LUNA</t>
  </si>
  <si>
    <t>IVO LAUD</t>
  </si>
  <si>
    <t>SIRVASTE, VALGJÄRVE VALD, PÕLVAMAA</t>
  </si>
  <si>
    <t>LITTLE HEART</t>
  </si>
  <si>
    <t>APRIIS</t>
  </si>
  <si>
    <t>APIJS</t>
  </si>
  <si>
    <t>23300115A263111</t>
  </si>
  <si>
    <t>JIM</t>
  </si>
  <si>
    <t>BETTINA</t>
  </si>
  <si>
    <t>CARPACCIO</t>
  </si>
  <si>
    <t>23300115A264011</t>
  </si>
  <si>
    <t>FEELING FIRE</t>
  </si>
  <si>
    <t>OLEV KÄSPERSON</t>
  </si>
  <si>
    <t>PARIISI KÜLA, KADRINA VALD, LÄÄNE-VIRUMAA</t>
  </si>
  <si>
    <t>FRANSISCO</t>
  </si>
  <si>
    <t>FORTUUNA</t>
  </si>
  <si>
    <t>23300114A267001</t>
  </si>
  <si>
    <t>CUSTER</t>
  </si>
  <si>
    <t>CASTAN</t>
  </si>
  <si>
    <t>AMFIINA</t>
  </si>
  <si>
    <t>2014 sünd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</si>
</sst>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dd\.mm\.yyyy;@"/>
  </numFmts>
  <fonts count="23" x14ac:knownFonts="1">
    <font>
      <sz val="11"/>
      <color theme="1"/>
      <name val="Times New Roman"/>
      <family val="2"/>
      <scheme val="minor"/>
    </font>
    <font>
      <sz val="12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sz val="8"/>
      <color theme="1"/>
      <name val="Arial"/>
      <family val="2"/>
      <charset val="186"/>
      <scheme val="major"/>
    </font>
    <font>
      <sz val="8"/>
      <color theme="1"/>
      <name val="Times New Roman"/>
      <family val="2"/>
      <scheme val="minor"/>
    </font>
    <font>
      <sz val="8"/>
      <color rgb="FF000000"/>
      <name val="Arial"/>
      <family val="2"/>
      <scheme val="major"/>
    </font>
    <font>
      <sz val="8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b/>
      <sz val="9"/>
      <color rgb="FF000000"/>
      <name val="Arial"/>
      <family val="2"/>
      <scheme val="major"/>
    </font>
    <font>
      <b/>
      <sz val="9"/>
      <color theme="1"/>
      <name val="Times New Roman"/>
      <family val="1"/>
    </font>
    <font>
      <b/>
      <sz val="9"/>
      <color theme="1"/>
      <name val="Times New Roman"/>
      <family val="1"/>
      <scheme val="minor"/>
    </font>
    <font>
      <sz val="16"/>
      <color theme="1"/>
      <name val="Arial"/>
      <family val="2"/>
      <charset val="186"/>
      <scheme val="major"/>
    </font>
    <font>
      <sz val="8"/>
      <color rgb="FFFF0000"/>
      <name val="Arial"/>
      <family val="2"/>
      <scheme val="major"/>
    </font>
    <font>
      <sz val="8"/>
      <color theme="3" tint="0.39997558519241921"/>
      <name val="Arial"/>
      <family val="2"/>
      <scheme val="major"/>
    </font>
    <font>
      <sz val="11"/>
      <color rgb="FF92D050"/>
      <name val="Times New Roman"/>
      <family val="2"/>
      <scheme val="minor"/>
    </font>
    <font>
      <sz val="11"/>
      <color rgb="FF00B050"/>
      <name val="Times New Roman"/>
      <family val="2"/>
      <scheme val="minor"/>
    </font>
    <font>
      <sz val="8"/>
      <color rgb="FF00B050"/>
      <name val="Arial"/>
      <family val="2"/>
      <scheme val="major"/>
    </font>
    <font>
      <sz val="11"/>
      <color theme="7" tint="-0.249977111117893"/>
      <name val="Times New Roman"/>
      <family val="2"/>
      <scheme val="minor"/>
    </font>
    <font>
      <b/>
      <sz val="9"/>
      <name val="Arial"/>
      <family val="2"/>
      <scheme val="major"/>
    </font>
    <font>
      <sz val="8"/>
      <name val="Arial"/>
      <family val="2"/>
      <scheme val="maj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  <scheme val="minor"/>
    </font>
    <font>
      <sz val="1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0" fontId="8" fillId="0" borderId="0" xfId="0" quotePrefix="1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1" fillId="0" borderId="0" xfId="0" applyFont="1" applyBorder="1" applyAlignment="1">
      <alignment wrapText="1"/>
    </xf>
    <xf numFmtId="0" fontId="0" fillId="2" borderId="0" xfId="0" applyFill="1"/>
    <xf numFmtId="0" fontId="6" fillId="0" borderId="0" xfId="0" applyFont="1" applyFill="1" applyBorder="1" applyAlignment="1"/>
    <xf numFmtId="0" fontId="12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5" fillId="0" borderId="0" xfId="0" applyFont="1"/>
    <xf numFmtId="0" fontId="17" fillId="0" borderId="0" xfId="0" applyFont="1"/>
    <xf numFmtId="0" fontId="16" fillId="0" borderId="0" xfId="0" applyFont="1" applyBorder="1"/>
    <xf numFmtId="0" fontId="14" fillId="3" borderId="0" xfId="0" applyFont="1" applyFill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readingOrder="1"/>
    </xf>
    <xf numFmtId="0" fontId="18" fillId="0" borderId="0" xfId="0" applyFont="1" applyBorder="1" applyAlignment="1">
      <alignment wrapText="1"/>
    </xf>
    <xf numFmtId="0" fontId="19" fillId="0" borderId="0" xfId="0" applyFont="1" applyBorder="1"/>
    <xf numFmtId="0" fontId="19" fillId="0" borderId="0" xfId="0" applyFont="1" applyBorder="1" applyAlignment="1">
      <alignment wrapText="1"/>
    </xf>
    <xf numFmtId="14" fontId="19" fillId="0" borderId="0" xfId="0" applyNumberFormat="1" applyFont="1" applyBorder="1" applyAlignment="1">
      <alignment wrapText="1"/>
    </xf>
    <xf numFmtId="0" fontId="19" fillId="0" borderId="0" xfId="0" applyFont="1" applyFill="1" applyBorder="1"/>
    <xf numFmtId="0" fontId="19" fillId="0" borderId="1" xfId="0" applyFont="1" applyBorder="1"/>
    <xf numFmtId="14" fontId="19" fillId="0" borderId="0" xfId="0" applyNumberFormat="1" applyFont="1" applyBorder="1"/>
    <xf numFmtId="14" fontId="0" fillId="0" borderId="0" xfId="0" applyNumberFormat="1" applyAlignment="1">
      <alignment vertical="center" wrapText="1"/>
    </xf>
    <xf numFmtId="0" fontId="4" fillId="0" borderId="0" xfId="0" applyFont="1" applyBorder="1"/>
    <xf numFmtId="0" fontId="19" fillId="3" borderId="2" xfId="0" applyFont="1" applyFill="1" applyBorder="1"/>
    <xf numFmtId="0" fontId="19" fillId="0" borderId="2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vertical="center" wrapText="1"/>
    </xf>
    <xf numFmtId="0" fontId="19" fillId="0" borderId="3" xfId="0" applyFont="1" applyBorder="1"/>
    <xf numFmtId="0" fontId="19" fillId="0" borderId="4" xfId="0" applyFont="1" applyBorder="1" applyAlignment="1">
      <alignment wrapText="1"/>
    </xf>
    <xf numFmtId="0" fontId="19" fillId="0" borderId="5" xfId="0" applyFont="1" applyBorder="1"/>
    <xf numFmtId="0" fontId="20" fillId="0" borderId="0" xfId="0" applyFont="1" applyBorder="1"/>
    <xf numFmtId="0" fontId="22" fillId="0" borderId="0" xfId="0" applyFont="1" applyBorder="1"/>
    <xf numFmtId="0" fontId="21" fillId="0" borderId="0" xfId="0" applyFont="1" applyBorder="1"/>
    <xf numFmtId="0" fontId="0" fillId="0" borderId="0" xfId="0" applyFont="1"/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/>
    <xf numFmtId="0" fontId="0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165" fontId="7" fillId="0" borderId="0" xfId="0" applyNumberFormat="1" applyFont="1" applyBorder="1"/>
    <xf numFmtId="0" fontId="11" fillId="0" borderId="0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tabSelected="1" topLeftCell="G1" zoomScaleNormal="100" workbookViewId="0">
      <selection activeCell="L18" sqref="L18"/>
    </sheetView>
  </sheetViews>
  <sheetFormatPr defaultColWidth="9" defaultRowHeight="15" x14ac:dyDescent="0.25"/>
  <cols>
    <col min="1" max="1" width="6.140625" customWidth="1"/>
    <col min="2" max="2" width="19.140625" style="9" customWidth="1"/>
    <col min="3" max="3" width="33.42578125" style="9" customWidth="1"/>
    <col min="4" max="4" width="6.42578125" style="35" customWidth="1"/>
    <col min="5" max="5" width="11.140625" style="12" customWidth="1"/>
    <col min="6" max="6" width="42.5703125" style="13" customWidth="1"/>
    <col min="7" max="7" width="40.85546875" style="13" customWidth="1"/>
    <col min="8" max="8" width="39.42578125" style="13" customWidth="1"/>
    <col min="9" max="9" width="36.7109375" style="14" customWidth="1"/>
    <col min="10" max="10" width="69" style="15" customWidth="1"/>
    <col min="11" max="11" width="15.85546875" customWidth="1"/>
    <col min="12" max="12" width="8.42578125" customWidth="1"/>
  </cols>
  <sheetData>
    <row r="1" spans="1:12" ht="35.25" customHeight="1" x14ac:dyDescent="0.3">
      <c r="B1" s="59" t="s">
        <v>13</v>
      </c>
      <c r="C1" s="60"/>
      <c r="D1" s="60"/>
      <c r="E1" s="60"/>
      <c r="F1" s="60"/>
      <c r="G1" s="60"/>
      <c r="H1" s="60"/>
      <c r="I1" s="60"/>
      <c r="J1" s="60"/>
    </row>
    <row r="2" spans="1:12" s="20" customFormat="1" ht="21.75" customHeight="1" x14ac:dyDescent="0.2">
      <c r="B2" s="16" t="s">
        <v>9</v>
      </c>
      <c r="C2" s="16" t="s">
        <v>0</v>
      </c>
      <c r="D2" s="34" t="s">
        <v>1</v>
      </c>
      <c r="E2" s="17" t="s">
        <v>8</v>
      </c>
      <c r="F2" s="16" t="s">
        <v>2</v>
      </c>
      <c r="G2" s="16" t="s">
        <v>3</v>
      </c>
      <c r="H2" s="16" t="s">
        <v>4</v>
      </c>
      <c r="I2" s="16" t="s">
        <v>5</v>
      </c>
      <c r="J2" s="18" t="s">
        <v>10</v>
      </c>
      <c r="K2" s="19"/>
    </row>
    <row r="3" spans="1:12" s="20" customFormat="1" ht="21.75" customHeight="1" x14ac:dyDescent="0.25">
      <c r="A3" s="20">
        <v>1</v>
      </c>
      <c r="B3" t="s">
        <v>1299</v>
      </c>
      <c r="C3" t="s">
        <v>1300</v>
      </c>
      <c r="D3" s="34" t="s">
        <v>6</v>
      </c>
      <c r="E3" s="31">
        <v>41933</v>
      </c>
      <c r="F3" t="s">
        <v>1301</v>
      </c>
      <c r="G3" t="s">
        <v>1302</v>
      </c>
      <c r="H3" t="s">
        <v>770</v>
      </c>
      <c r="I3" t="s">
        <v>747</v>
      </c>
      <c r="J3" t="s">
        <v>748</v>
      </c>
      <c r="K3" s="31"/>
    </row>
    <row r="4" spans="1:12" x14ac:dyDescent="0.25">
      <c r="A4" s="27">
        <v>2</v>
      </c>
      <c r="B4" t="s">
        <v>14</v>
      </c>
      <c r="C4" t="s">
        <v>15</v>
      </c>
      <c r="D4" s="35" t="s">
        <v>7</v>
      </c>
      <c r="E4" s="31">
        <v>42097</v>
      </c>
      <c r="F4" t="s">
        <v>16</v>
      </c>
      <c r="G4" t="s">
        <v>17</v>
      </c>
      <c r="H4" t="s">
        <v>18</v>
      </c>
      <c r="I4" t="s">
        <v>27</v>
      </c>
      <c r="J4" t="s">
        <v>19</v>
      </c>
      <c r="K4">
        <v>111</v>
      </c>
      <c r="L4">
        <f>COUNTIF(B:B,"23300115A***111")</f>
        <v>108</v>
      </c>
    </row>
    <row r="5" spans="1:12" x14ac:dyDescent="0.25">
      <c r="A5" s="20">
        <v>3</v>
      </c>
      <c r="B5" t="s">
        <v>20</v>
      </c>
      <c r="C5" t="s">
        <v>21</v>
      </c>
      <c r="D5" s="35" t="s">
        <v>7</v>
      </c>
      <c r="E5" s="31">
        <v>42078</v>
      </c>
      <c r="F5" t="s">
        <v>24</v>
      </c>
      <c r="G5" t="s">
        <v>25</v>
      </c>
      <c r="H5" t="s">
        <v>26</v>
      </c>
      <c r="I5" t="s">
        <v>22</v>
      </c>
      <c r="J5" s="33" t="s">
        <v>23</v>
      </c>
      <c r="K5">
        <v>11</v>
      </c>
      <c r="L5">
        <f>COUNTIF(B:B,"23300115A***011")</f>
        <v>46</v>
      </c>
    </row>
    <row r="6" spans="1:12" x14ac:dyDescent="0.25">
      <c r="A6" s="27">
        <v>4</v>
      </c>
      <c r="B6" t="s">
        <v>28</v>
      </c>
      <c r="C6" t="s">
        <v>29</v>
      </c>
      <c r="D6" s="35" t="s">
        <v>6</v>
      </c>
      <c r="E6" s="31">
        <v>42096</v>
      </c>
      <c r="F6" t="s">
        <v>32</v>
      </c>
      <c r="G6" t="s">
        <v>33</v>
      </c>
      <c r="H6" t="s">
        <v>34</v>
      </c>
      <c r="I6" t="s">
        <v>30</v>
      </c>
      <c r="J6" t="s">
        <v>31</v>
      </c>
      <c r="K6">
        <v>1</v>
      </c>
      <c r="L6">
        <f>COUNTIF(B:B,"23300115A***001")</f>
        <v>15</v>
      </c>
    </row>
    <row r="7" spans="1:12" x14ac:dyDescent="0.25">
      <c r="A7" s="20">
        <v>5</v>
      </c>
      <c r="B7" t="s">
        <v>35</v>
      </c>
      <c r="C7" t="s">
        <v>36</v>
      </c>
      <c r="D7" s="35" t="s">
        <v>6</v>
      </c>
      <c r="E7" s="31">
        <v>42105</v>
      </c>
      <c r="F7" t="s">
        <v>32</v>
      </c>
      <c r="G7" t="s">
        <v>37</v>
      </c>
      <c r="H7" t="s">
        <v>38</v>
      </c>
      <c r="I7" t="s">
        <v>30</v>
      </c>
      <c r="J7" t="s">
        <v>31</v>
      </c>
      <c r="K7">
        <v>222</v>
      </c>
      <c r="L7">
        <f>COUNTIF(B:B,"23300115A***222")</f>
        <v>26</v>
      </c>
    </row>
    <row r="8" spans="1:12" x14ac:dyDescent="0.25">
      <c r="A8" s="27">
        <v>6</v>
      </c>
      <c r="B8" s="33" t="s">
        <v>39</v>
      </c>
      <c r="C8" t="s">
        <v>40</v>
      </c>
      <c r="D8" s="35" t="s">
        <v>6</v>
      </c>
      <c r="E8" s="31">
        <v>42081</v>
      </c>
      <c r="F8" t="s">
        <v>32</v>
      </c>
      <c r="G8" t="s">
        <v>41</v>
      </c>
      <c r="H8" t="s">
        <v>42</v>
      </c>
      <c r="I8" t="s">
        <v>30</v>
      </c>
      <c r="J8" t="s">
        <v>31</v>
      </c>
      <c r="K8">
        <v>22</v>
      </c>
      <c r="L8">
        <f>COUNTIF(B:B,"23300115A***222")</f>
        <v>26</v>
      </c>
    </row>
    <row r="9" spans="1:12" x14ac:dyDescent="0.25">
      <c r="A9" s="20">
        <v>7</v>
      </c>
      <c r="B9" t="s">
        <v>43</v>
      </c>
      <c r="C9" t="s">
        <v>44</v>
      </c>
      <c r="D9" s="35" t="s">
        <v>7</v>
      </c>
      <c r="E9" s="31">
        <v>42092</v>
      </c>
      <c r="F9" t="s">
        <v>47</v>
      </c>
      <c r="G9" t="s">
        <v>48</v>
      </c>
      <c r="H9" t="s">
        <v>49</v>
      </c>
      <c r="I9" t="s">
        <v>45</v>
      </c>
      <c r="J9" t="s">
        <v>46</v>
      </c>
      <c r="K9">
        <v>2</v>
      </c>
      <c r="L9">
        <f>COUNTIF(B:B,"23300115A***002")</f>
        <v>3</v>
      </c>
    </row>
    <row r="10" spans="1:12" x14ac:dyDescent="0.25">
      <c r="A10" s="27">
        <v>8</v>
      </c>
      <c r="B10" t="s">
        <v>50</v>
      </c>
      <c r="C10" t="s">
        <v>51</v>
      </c>
      <c r="D10" s="36" t="s">
        <v>7</v>
      </c>
      <c r="E10" s="31">
        <v>42116</v>
      </c>
      <c r="F10" t="s">
        <v>54</v>
      </c>
      <c r="G10" t="s">
        <v>55</v>
      </c>
      <c r="H10" t="s">
        <v>56</v>
      </c>
      <c r="I10" t="s">
        <v>52</v>
      </c>
      <c r="J10" t="s">
        <v>53</v>
      </c>
      <c r="K10">
        <v>333</v>
      </c>
      <c r="L10">
        <f>COUNTIF(B:B,"23300115A***333")</f>
        <v>9</v>
      </c>
    </row>
    <row r="11" spans="1:12" s="30" customFormat="1" x14ac:dyDescent="0.25">
      <c r="A11" s="20">
        <v>9</v>
      </c>
      <c r="B11" t="s">
        <v>57</v>
      </c>
      <c r="C11" t="s">
        <v>58</v>
      </c>
      <c r="D11" s="36" t="s">
        <v>6</v>
      </c>
      <c r="E11" s="31">
        <v>42102</v>
      </c>
      <c r="F11" t="s">
        <v>54</v>
      </c>
      <c r="G11" t="s">
        <v>59</v>
      </c>
      <c r="H11" t="s">
        <v>56</v>
      </c>
      <c r="I11" t="s">
        <v>52</v>
      </c>
      <c r="J11" s="32" t="s">
        <v>53</v>
      </c>
      <c r="K11" s="30">
        <v>33</v>
      </c>
      <c r="L11">
        <f>COUNTIF(B:B,"23300115A***033")</f>
        <v>13</v>
      </c>
    </row>
    <row r="12" spans="1:12" x14ac:dyDescent="0.25">
      <c r="A12" s="27">
        <v>10</v>
      </c>
      <c r="B12" t="s">
        <v>60</v>
      </c>
      <c r="C12" t="s">
        <v>61</v>
      </c>
      <c r="D12" s="35" t="s">
        <v>6</v>
      </c>
      <c r="E12" s="31">
        <v>42121</v>
      </c>
      <c r="F12" t="s">
        <v>64</v>
      </c>
      <c r="G12" t="s">
        <v>65</v>
      </c>
      <c r="H12" t="s">
        <v>66</v>
      </c>
      <c r="I12" t="s">
        <v>62</v>
      </c>
      <c r="J12" t="s">
        <v>63</v>
      </c>
      <c r="K12">
        <v>3</v>
      </c>
      <c r="L12">
        <f>COUNTIF(B:B,"23300115A***003")</f>
        <v>3</v>
      </c>
    </row>
    <row r="13" spans="1:12" x14ac:dyDescent="0.25">
      <c r="A13" s="20">
        <v>11</v>
      </c>
      <c r="B13" s="32" t="s">
        <v>67</v>
      </c>
      <c r="C13" t="s">
        <v>68</v>
      </c>
      <c r="D13" s="35" t="s">
        <v>6</v>
      </c>
      <c r="E13" s="31">
        <v>42118</v>
      </c>
      <c r="F13" t="s">
        <v>71</v>
      </c>
      <c r="G13" t="s">
        <v>72</v>
      </c>
      <c r="H13" t="s">
        <v>73</v>
      </c>
      <c r="I13" t="s">
        <v>69</v>
      </c>
      <c r="J13" t="s">
        <v>70</v>
      </c>
      <c r="K13" t="s">
        <v>1303</v>
      </c>
      <c r="L13">
        <v>1</v>
      </c>
    </row>
    <row r="14" spans="1:12" ht="15.75" customHeight="1" x14ac:dyDescent="0.25">
      <c r="A14" s="27">
        <v>12</v>
      </c>
      <c r="B14" t="s">
        <v>74</v>
      </c>
      <c r="C14" t="s">
        <v>75</v>
      </c>
      <c r="D14" s="35" t="s">
        <v>6</v>
      </c>
      <c r="E14" s="31">
        <v>42036</v>
      </c>
      <c r="F14" t="s">
        <v>78</v>
      </c>
      <c r="G14" t="s">
        <v>79</v>
      </c>
      <c r="H14" t="s">
        <v>80</v>
      </c>
      <c r="I14" t="s">
        <v>76</v>
      </c>
      <c r="J14" t="s">
        <v>77</v>
      </c>
    </row>
    <row r="15" spans="1:12" x14ac:dyDescent="0.25">
      <c r="A15" s="20">
        <v>13</v>
      </c>
      <c r="B15" t="s">
        <v>81</v>
      </c>
      <c r="C15" t="s">
        <v>82</v>
      </c>
      <c r="D15" s="35" t="s">
        <v>7</v>
      </c>
      <c r="E15" s="31">
        <v>42124</v>
      </c>
      <c r="F15" t="s">
        <v>85</v>
      </c>
      <c r="G15" t="s">
        <v>86</v>
      </c>
      <c r="H15" t="s">
        <v>87</v>
      </c>
      <c r="I15" t="s">
        <v>83</v>
      </c>
      <c r="J15" t="s">
        <v>84</v>
      </c>
    </row>
    <row r="16" spans="1:12" x14ac:dyDescent="0.25">
      <c r="A16" s="27">
        <v>14</v>
      </c>
      <c r="B16" s="32" t="s">
        <v>88</v>
      </c>
      <c r="C16" t="s">
        <v>89</v>
      </c>
      <c r="D16" s="35" t="s">
        <v>7</v>
      </c>
      <c r="E16" s="31">
        <v>42114</v>
      </c>
      <c r="F16" t="s">
        <v>16</v>
      </c>
      <c r="G16" t="s">
        <v>92</v>
      </c>
      <c r="H16" t="s">
        <v>93</v>
      </c>
      <c r="I16" t="s">
        <v>90</v>
      </c>
      <c r="J16" t="s">
        <v>91</v>
      </c>
    </row>
    <row r="17" spans="1:11" ht="16.5" customHeight="1" x14ac:dyDescent="0.25">
      <c r="A17" s="20">
        <v>15</v>
      </c>
      <c r="B17" t="s">
        <v>94</v>
      </c>
      <c r="C17" t="s">
        <v>95</v>
      </c>
      <c r="D17" s="35" t="s">
        <v>6</v>
      </c>
      <c r="E17" s="31">
        <v>42111</v>
      </c>
      <c r="F17" t="s">
        <v>16</v>
      </c>
      <c r="G17" t="s">
        <v>105</v>
      </c>
      <c r="H17" t="s">
        <v>106</v>
      </c>
      <c r="I17" t="s">
        <v>96</v>
      </c>
      <c r="J17" s="32" t="s">
        <v>97</v>
      </c>
    </row>
    <row r="18" spans="1:11" ht="17.25" customHeight="1" x14ac:dyDescent="0.25">
      <c r="A18" s="27">
        <v>16</v>
      </c>
      <c r="B18" t="s">
        <v>98</v>
      </c>
      <c r="C18" t="s">
        <v>99</v>
      </c>
      <c r="D18" s="36" t="s">
        <v>7</v>
      </c>
      <c r="E18" s="31">
        <v>42095</v>
      </c>
      <c r="F18" t="s">
        <v>102</v>
      </c>
      <c r="G18" t="s">
        <v>103</v>
      </c>
      <c r="H18" t="s">
        <v>104</v>
      </c>
      <c r="I18" t="s">
        <v>100</v>
      </c>
      <c r="J18" t="s">
        <v>101</v>
      </c>
    </row>
    <row r="19" spans="1:11" ht="17.25" customHeight="1" x14ac:dyDescent="0.25">
      <c r="A19" s="20">
        <v>17</v>
      </c>
      <c r="B19" t="s">
        <v>107</v>
      </c>
      <c r="C19" t="s">
        <v>108</v>
      </c>
      <c r="D19" s="35" t="s">
        <v>7</v>
      </c>
      <c r="E19" s="31">
        <v>42102</v>
      </c>
      <c r="F19" t="s">
        <v>32</v>
      </c>
      <c r="G19" t="s">
        <v>109</v>
      </c>
      <c r="H19" t="s">
        <v>110</v>
      </c>
      <c r="I19" t="s">
        <v>100</v>
      </c>
      <c r="J19" t="s">
        <v>101</v>
      </c>
    </row>
    <row r="20" spans="1:11" ht="17.25" customHeight="1" x14ac:dyDescent="0.25">
      <c r="A20" s="27">
        <v>18</v>
      </c>
      <c r="B20" t="s">
        <v>111</v>
      </c>
      <c r="C20" t="s">
        <v>112</v>
      </c>
      <c r="D20" s="36" t="s">
        <v>6</v>
      </c>
      <c r="E20" s="31">
        <v>42118</v>
      </c>
      <c r="F20" t="s">
        <v>104</v>
      </c>
      <c r="G20" t="s">
        <v>114</v>
      </c>
      <c r="H20" t="s">
        <v>38</v>
      </c>
      <c r="I20" t="s">
        <v>100</v>
      </c>
      <c r="J20" s="32" t="s">
        <v>113</v>
      </c>
    </row>
    <row r="21" spans="1:11" x14ac:dyDescent="0.25">
      <c r="A21" s="20">
        <v>19</v>
      </c>
      <c r="B21" t="s">
        <v>115</v>
      </c>
      <c r="C21" t="s">
        <v>116</v>
      </c>
      <c r="D21" s="35" t="s">
        <v>7</v>
      </c>
      <c r="E21" s="31">
        <v>42111</v>
      </c>
      <c r="F21" t="s">
        <v>24</v>
      </c>
      <c r="G21" t="s">
        <v>11</v>
      </c>
      <c r="H21" t="s">
        <v>117</v>
      </c>
      <c r="I21" t="s">
        <v>118</v>
      </c>
      <c r="J21" s="32" t="s">
        <v>119</v>
      </c>
    </row>
    <row r="22" spans="1:11" ht="15.75" x14ac:dyDescent="0.25">
      <c r="A22" s="27">
        <v>20</v>
      </c>
      <c r="B22" t="s">
        <v>120</v>
      </c>
      <c r="C22" t="s">
        <v>121</v>
      </c>
      <c r="D22" s="36" t="s">
        <v>7</v>
      </c>
      <c r="E22" s="31">
        <v>42134</v>
      </c>
      <c r="F22" t="s">
        <v>124</v>
      </c>
      <c r="G22" t="s">
        <v>125</v>
      </c>
      <c r="H22" t="s">
        <v>126</v>
      </c>
      <c r="I22" t="s">
        <v>122</v>
      </c>
      <c r="J22" t="s">
        <v>123</v>
      </c>
      <c r="K22" s="1"/>
    </row>
    <row r="23" spans="1:11" ht="15.75" x14ac:dyDescent="0.25">
      <c r="A23" s="20">
        <v>21</v>
      </c>
      <c r="B23" t="s">
        <v>127</v>
      </c>
      <c r="C23" t="s">
        <v>128</v>
      </c>
      <c r="D23" s="36" t="s">
        <v>7</v>
      </c>
      <c r="E23" s="31">
        <v>42139</v>
      </c>
      <c r="F23" t="s">
        <v>129</v>
      </c>
      <c r="G23" t="s">
        <v>130</v>
      </c>
      <c r="H23" t="s">
        <v>131</v>
      </c>
      <c r="I23" t="s">
        <v>122</v>
      </c>
      <c r="J23" t="s">
        <v>123</v>
      </c>
      <c r="K23" s="1"/>
    </row>
    <row r="24" spans="1:11" x14ac:dyDescent="0.25">
      <c r="A24" s="27">
        <v>22</v>
      </c>
      <c r="B24" t="s">
        <v>132</v>
      </c>
      <c r="C24" t="s">
        <v>133</v>
      </c>
      <c r="D24" s="35" t="s">
        <v>7</v>
      </c>
      <c r="E24" s="31">
        <v>42141</v>
      </c>
      <c r="F24" t="s">
        <v>134</v>
      </c>
      <c r="G24" t="s">
        <v>135</v>
      </c>
      <c r="H24" t="s">
        <v>136</v>
      </c>
      <c r="I24" t="s">
        <v>122</v>
      </c>
      <c r="J24" t="s">
        <v>123</v>
      </c>
    </row>
    <row r="25" spans="1:11" x14ac:dyDescent="0.25">
      <c r="A25" s="20">
        <v>23</v>
      </c>
      <c r="B25" t="s">
        <v>137</v>
      </c>
      <c r="C25" t="s">
        <v>138</v>
      </c>
      <c r="D25" s="35" t="s">
        <v>6</v>
      </c>
      <c r="E25" s="31">
        <v>42103</v>
      </c>
      <c r="F25" t="s">
        <v>32</v>
      </c>
      <c r="G25" t="s">
        <v>141</v>
      </c>
      <c r="H25" t="s">
        <v>142</v>
      </c>
      <c r="I25" s="32" t="s">
        <v>139</v>
      </c>
      <c r="J25" t="s">
        <v>140</v>
      </c>
    </row>
    <row r="26" spans="1:11" x14ac:dyDescent="0.25">
      <c r="A26" s="27">
        <v>24</v>
      </c>
      <c r="B26" t="s">
        <v>143</v>
      </c>
      <c r="C26" t="s">
        <v>144</v>
      </c>
      <c r="D26" s="35" t="s">
        <v>7</v>
      </c>
      <c r="E26" s="31">
        <v>42105</v>
      </c>
      <c r="F26" t="s">
        <v>102</v>
      </c>
      <c r="G26" t="s">
        <v>145</v>
      </c>
      <c r="H26" t="s">
        <v>18</v>
      </c>
      <c r="I26" s="32" t="s">
        <v>139</v>
      </c>
      <c r="J26" t="s">
        <v>140</v>
      </c>
    </row>
    <row r="27" spans="1:11" x14ac:dyDescent="0.25">
      <c r="A27" s="20">
        <v>25</v>
      </c>
      <c r="B27" t="s">
        <v>146</v>
      </c>
      <c r="C27" t="s">
        <v>147</v>
      </c>
      <c r="D27" s="35" t="s">
        <v>7</v>
      </c>
      <c r="E27" s="31">
        <v>42140</v>
      </c>
      <c r="F27" t="s">
        <v>104</v>
      </c>
      <c r="G27" t="s">
        <v>148</v>
      </c>
      <c r="H27" t="s">
        <v>149</v>
      </c>
      <c r="I27" s="32" t="s">
        <v>139</v>
      </c>
      <c r="J27" t="s">
        <v>140</v>
      </c>
    </row>
    <row r="28" spans="1:11" x14ac:dyDescent="0.25">
      <c r="A28" s="27">
        <v>26</v>
      </c>
      <c r="B28" t="s">
        <v>150</v>
      </c>
      <c r="C28" t="s">
        <v>151</v>
      </c>
      <c r="D28" s="35" t="s">
        <v>7</v>
      </c>
      <c r="E28" s="31">
        <v>42125</v>
      </c>
      <c r="F28" t="s">
        <v>154</v>
      </c>
      <c r="G28" t="s">
        <v>155</v>
      </c>
      <c r="H28" t="s">
        <v>156</v>
      </c>
      <c r="I28" t="s">
        <v>152</v>
      </c>
      <c r="J28" t="s">
        <v>153</v>
      </c>
    </row>
    <row r="29" spans="1:11" x14ac:dyDescent="0.25">
      <c r="A29" s="20">
        <v>27</v>
      </c>
      <c r="B29" t="s">
        <v>157</v>
      </c>
      <c r="C29" t="s">
        <v>158</v>
      </c>
      <c r="D29" s="35" t="s">
        <v>6</v>
      </c>
      <c r="E29" s="31">
        <v>42139</v>
      </c>
      <c r="F29" t="s">
        <v>160</v>
      </c>
      <c r="G29" t="s">
        <v>161</v>
      </c>
      <c r="H29" t="s">
        <v>162</v>
      </c>
      <c r="I29" t="s">
        <v>52</v>
      </c>
      <c r="J29" s="32" t="s">
        <v>159</v>
      </c>
    </row>
    <row r="30" spans="1:11" x14ac:dyDescent="0.25">
      <c r="A30" s="27">
        <v>28</v>
      </c>
      <c r="B30" t="s">
        <v>163</v>
      </c>
      <c r="C30" t="s">
        <v>164</v>
      </c>
      <c r="D30" s="35" t="s">
        <v>6</v>
      </c>
      <c r="E30" s="31">
        <v>42139</v>
      </c>
      <c r="F30" t="s">
        <v>160</v>
      </c>
      <c r="G30" t="s">
        <v>165</v>
      </c>
      <c r="H30" t="s">
        <v>166</v>
      </c>
      <c r="I30" t="s">
        <v>52</v>
      </c>
      <c r="J30" s="32" t="s">
        <v>159</v>
      </c>
    </row>
    <row r="31" spans="1:11" x14ac:dyDescent="0.25">
      <c r="A31" s="20">
        <v>29</v>
      </c>
      <c r="B31" t="s">
        <v>167</v>
      </c>
      <c r="C31" t="s">
        <v>168</v>
      </c>
      <c r="D31" s="35" t="s">
        <v>7</v>
      </c>
      <c r="E31" s="31">
        <v>42140</v>
      </c>
      <c r="F31" t="s">
        <v>160</v>
      </c>
      <c r="G31" t="s">
        <v>169</v>
      </c>
      <c r="H31" t="s">
        <v>170</v>
      </c>
      <c r="I31" t="s">
        <v>52</v>
      </c>
      <c r="J31" s="32" t="s">
        <v>159</v>
      </c>
    </row>
    <row r="32" spans="1:11" ht="17.25" customHeight="1" x14ac:dyDescent="0.25">
      <c r="A32" s="27">
        <v>30</v>
      </c>
      <c r="B32" t="s">
        <v>171</v>
      </c>
      <c r="C32" t="s">
        <v>172</v>
      </c>
      <c r="D32" s="35" t="s">
        <v>6</v>
      </c>
      <c r="E32" s="31">
        <v>42143</v>
      </c>
      <c r="F32" t="s">
        <v>160</v>
      </c>
      <c r="G32" t="s">
        <v>173</v>
      </c>
      <c r="H32" s="25"/>
      <c r="I32" t="s">
        <v>52</v>
      </c>
      <c r="J32" s="32" t="s">
        <v>159</v>
      </c>
      <c r="K32" s="11"/>
    </row>
    <row r="33" spans="1:12" x14ac:dyDescent="0.25">
      <c r="A33" s="20">
        <v>31</v>
      </c>
      <c r="B33" t="s">
        <v>174</v>
      </c>
      <c r="C33" t="s">
        <v>175</v>
      </c>
      <c r="D33" s="35" t="s">
        <v>7</v>
      </c>
      <c r="E33" s="31">
        <v>42146</v>
      </c>
      <c r="F33" t="s">
        <v>54</v>
      </c>
      <c r="G33" t="s">
        <v>176</v>
      </c>
      <c r="H33" t="s">
        <v>177</v>
      </c>
      <c r="I33" t="s">
        <v>52</v>
      </c>
      <c r="J33" s="32" t="s">
        <v>159</v>
      </c>
    </row>
    <row r="34" spans="1:12" x14ac:dyDescent="0.25">
      <c r="A34" s="27">
        <v>32</v>
      </c>
      <c r="B34" t="s">
        <v>178</v>
      </c>
      <c r="C34" t="s">
        <v>179</v>
      </c>
      <c r="D34" s="35" t="s">
        <v>6</v>
      </c>
      <c r="E34" s="31">
        <v>42134</v>
      </c>
      <c r="F34" t="s">
        <v>182</v>
      </c>
      <c r="G34" t="s">
        <v>183</v>
      </c>
      <c r="H34" t="s">
        <v>184</v>
      </c>
      <c r="I34" t="s">
        <v>180</v>
      </c>
      <c r="J34" t="s">
        <v>181</v>
      </c>
    </row>
    <row r="35" spans="1:12" x14ac:dyDescent="0.25">
      <c r="A35" s="20">
        <v>33</v>
      </c>
      <c r="B35" t="s">
        <v>185</v>
      </c>
      <c r="C35" t="s">
        <v>186</v>
      </c>
      <c r="D35" s="35" t="s">
        <v>7</v>
      </c>
      <c r="E35" s="31">
        <v>42139</v>
      </c>
      <c r="F35" t="s">
        <v>32</v>
      </c>
      <c r="G35" t="s">
        <v>189</v>
      </c>
      <c r="H35" t="s">
        <v>190</v>
      </c>
      <c r="I35" s="32" t="s">
        <v>187</v>
      </c>
      <c r="J35" t="s">
        <v>188</v>
      </c>
    </row>
    <row r="36" spans="1:12" x14ac:dyDescent="0.25">
      <c r="A36" s="27">
        <v>34</v>
      </c>
      <c r="B36" t="s">
        <v>191</v>
      </c>
      <c r="C36" t="s">
        <v>192</v>
      </c>
      <c r="D36" s="35" t="s">
        <v>7</v>
      </c>
      <c r="E36" s="31">
        <v>42138</v>
      </c>
      <c r="F36" t="s">
        <v>16</v>
      </c>
      <c r="G36" t="s">
        <v>195</v>
      </c>
      <c r="H36" t="s">
        <v>196</v>
      </c>
      <c r="I36" t="s">
        <v>193</v>
      </c>
      <c r="J36" t="s">
        <v>194</v>
      </c>
    </row>
    <row r="37" spans="1:12" x14ac:dyDescent="0.25">
      <c r="A37" s="20">
        <v>35</v>
      </c>
      <c r="B37" t="s">
        <v>197</v>
      </c>
      <c r="C37" t="s">
        <v>198</v>
      </c>
      <c r="D37" s="35" t="s">
        <v>6</v>
      </c>
      <c r="E37" s="31">
        <v>42148</v>
      </c>
      <c r="F37" t="s">
        <v>24</v>
      </c>
      <c r="G37" t="s">
        <v>199</v>
      </c>
      <c r="H37" t="s">
        <v>200</v>
      </c>
      <c r="I37" t="s">
        <v>22</v>
      </c>
      <c r="J37" t="s">
        <v>23</v>
      </c>
    </row>
    <row r="38" spans="1:12" x14ac:dyDescent="0.25">
      <c r="A38" s="27">
        <v>36</v>
      </c>
      <c r="B38" s="32" t="s">
        <v>201</v>
      </c>
      <c r="C38" t="s">
        <v>202</v>
      </c>
      <c r="D38" s="36" t="s">
        <v>6</v>
      </c>
      <c r="E38" s="41">
        <v>42141</v>
      </c>
      <c r="F38" t="s">
        <v>208</v>
      </c>
      <c r="G38" t="s">
        <v>209</v>
      </c>
      <c r="H38" t="s">
        <v>73</v>
      </c>
      <c r="I38" t="s">
        <v>62</v>
      </c>
      <c r="J38" s="32" t="s">
        <v>203</v>
      </c>
    </row>
    <row r="39" spans="1:12" x14ac:dyDescent="0.25">
      <c r="A39" s="20">
        <v>37</v>
      </c>
      <c r="B39" t="s">
        <v>204</v>
      </c>
      <c r="C39" t="s">
        <v>205</v>
      </c>
      <c r="D39" s="36" t="s">
        <v>7</v>
      </c>
      <c r="E39" s="31">
        <v>42154</v>
      </c>
      <c r="F39" t="s">
        <v>160</v>
      </c>
      <c r="G39" t="s">
        <v>206</v>
      </c>
      <c r="H39" t="s">
        <v>207</v>
      </c>
      <c r="I39" t="s">
        <v>52</v>
      </c>
      <c r="J39" s="32" t="s">
        <v>159</v>
      </c>
    </row>
    <row r="40" spans="1:12" ht="18" customHeight="1" x14ac:dyDescent="0.25">
      <c r="A40" s="27">
        <v>38</v>
      </c>
      <c r="B40" t="s">
        <v>210</v>
      </c>
      <c r="C40" t="s">
        <v>211</v>
      </c>
      <c r="D40" s="37" t="s">
        <v>6</v>
      </c>
      <c r="E40" s="31">
        <v>42152</v>
      </c>
      <c r="F40" t="s">
        <v>208</v>
      </c>
      <c r="G40" t="s">
        <v>213</v>
      </c>
      <c r="H40" t="s">
        <v>214</v>
      </c>
      <c r="I40" t="s">
        <v>212</v>
      </c>
      <c r="J40" s="32" t="s">
        <v>159</v>
      </c>
    </row>
    <row r="41" spans="1:12" ht="18" customHeight="1" x14ac:dyDescent="0.25">
      <c r="A41" s="20">
        <v>39</v>
      </c>
      <c r="B41" s="32" t="s">
        <v>215</v>
      </c>
      <c r="C41" t="s">
        <v>216</v>
      </c>
      <c r="D41" s="36" t="s">
        <v>7</v>
      </c>
      <c r="E41" s="41">
        <v>42153</v>
      </c>
      <c r="F41" t="s">
        <v>160</v>
      </c>
      <c r="G41" t="s">
        <v>217</v>
      </c>
      <c r="H41" t="s">
        <v>218</v>
      </c>
      <c r="I41" t="s">
        <v>212</v>
      </c>
      <c r="J41" s="32" t="s">
        <v>159</v>
      </c>
    </row>
    <row r="42" spans="1:12" x14ac:dyDescent="0.25">
      <c r="A42" s="27">
        <v>40</v>
      </c>
      <c r="B42" t="s">
        <v>219</v>
      </c>
      <c r="C42" t="s">
        <v>220</v>
      </c>
      <c r="D42" s="35" t="s">
        <v>6</v>
      </c>
      <c r="E42" s="31">
        <v>42081</v>
      </c>
      <c r="F42" t="s">
        <v>223</v>
      </c>
      <c r="G42" t="s">
        <v>224</v>
      </c>
      <c r="H42" t="s">
        <v>225</v>
      </c>
      <c r="I42" t="s">
        <v>221</v>
      </c>
      <c r="J42" t="s">
        <v>222</v>
      </c>
    </row>
    <row r="43" spans="1:12" x14ac:dyDescent="0.25">
      <c r="A43" s="20">
        <v>41</v>
      </c>
      <c r="B43" t="s">
        <v>226</v>
      </c>
      <c r="C43" t="s">
        <v>227</v>
      </c>
      <c r="D43" s="36" t="s">
        <v>6</v>
      </c>
      <c r="E43" s="31">
        <v>42134</v>
      </c>
      <c r="F43" t="s">
        <v>223</v>
      </c>
      <c r="G43" t="s">
        <v>228</v>
      </c>
      <c r="H43" t="s">
        <v>229</v>
      </c>
      <c r="I43" t="s">
        <v>221</v>
      </c>
      <c r="J43" t="s">
        <v>222</v>
      </c>
    </row>
    <row r="44" spans="1:12" x14ac:dyDescent="0.25">
      <c r="A44" s="27">
        <v>42</v>
      </c>
      <c r="B44" s="32" t="s">
        <v>230</v>
      </c>
      <c r="C44" s="32" t="s">
        <v>231</v>
      </c>
      <c r="D44" s="35" t="s">
        <v>7</v>
      </c>
      <c r="E44" s="31">
        <v>42148</v>
      </c>
      <c r="F44" t="s">
        <v>223</v>
      </c>
      <c r="G44" t="s">
        <v>232</v>
      </c>
      <c r="H44" t="s">
        <v>225</v>
      </c>
      <c r="I44" t="s">
        <v>221</v>
      </c>
      <c r="J44" t="s">
        <v>222</v>
      </c>
      <c r="K44" s="5"/>
    </row>
    <row r="45" spans="1:12" x14ac:dyDescent="0.25">
      <c r="A45" s="20">
        <v>43</v>
      </c>
      <c r="B45" t="s">
        <v>233</v>
      </c>
      <c r="C45" t="s">
        <v>234</v>
      </c>
      <c r="D45" s="35" t="s">
        <v>6</v>
      </c>
      <c r="E45" s="31">
        <v>42123</v>
      </c>
      <c r="F45" t="s">
        <v>237</v>
      </c>
      <c r="G45" t="s">
        <v>238</v>
      </c>
      <c r="H45" t="s">
        <v>239</v>
      </c>
      <c r="I45" t="s">
        <v>235</v>
      </c>
      <c r="J45" t="s">
        <v>236</v>
      </c>
    </row>
    <row r="46" spans="1:12" ht="17.25" customHeight="1" x14ac:dyDescent="0.25">
      <c r="A46" s="27">
        <v>44</v>
      </c>
      <c r="B46" t="s">
        <v>240</v>
      </c>
      <c r="C46" t="s">
        <v>241</v>
      </c>
      <c r="D46" s="36" t="s">
        <v>6</v>
      </c>
      <c r="E46" s="41">
        <v>42126</v>
      </c>
      <c r="F46" t="s">
        <v>32</v>
      </c>
      <c r="G46" t="s">
        <v>244</v>
      </c>
      <c r="H46" t="s">
        <v>245</v>
      </c>
      <c r="I46" t="s">
        <v>242</v>
      </c>
      <c r="J46" t="s">
        <v>243</v>
      </c>
    </row>
    <row r="47" spans="1:12" x14ac:dyDescent="0.25">
      <c r="A47" s="20">
        <v>45</v>
      </c>
      <c r="B47" t="s">
        <v>246</v>
      </c>
      <c r="C47" s="32" t="s">
        <v>247</v>
      </c>
      <c r="D47" s="35" t="s">
        <v>6</v>
      </c>
      <c r="E47" s="31">
        <v>42090</v>
      </c>
      <c r="F47" t="s">
        <v>237</v>
      </c>
      <c r="G47" t="s">
        <v>250</v>
      </c>
      <c r="H47" t="s">
        <v>251</v>
      </c>
      <c r="I47" s="32" t="s">
        <v>248</v>
      </c>
      <c r="J47" t="s">
        <v>249</v>
      </c>
    </row>
    <row r="48" spans="1:12" x14ac:dyDescent="0.25">
      <c r="A48" s="27">
        <v>46</v>
      </c>
      <c r="B48" t="s">
        <v>252</v>
      </c>
      <c r="C48" t="s">
        <v>253</v>
      </c>
      <c r="D48" s="36" t="s">
        <v>7</v>
      </c>
      <c r="E48" s="31">
        <v>42100</v>
      </c>
      <c r="F48" t="s">
        <v>254</v>
      </c>
      <c r="G48" t="s">
        <v>255</v>
      </c>
      <c r="H48" t="s">
        <v>256</v>
      </c>
      <c r="I48" s="32" t="s">
        <v>248</v>
      </c>
      <c r="J48" t="s">
        <v>249</v>
      </c>
      <c r="K48" s="28"/>
      <c r="L48" s="28"/>
    </row>
    <row r="49" spans="1:12" x14ac:dyDescent="0.25">
      <c r="A49" s="20">
        <v>47</v>
      </c>
      <c r="B49" t="s">
        <v>257</v>
      </c>
      <c r="C49" t="s">
        <v>258</v>
      </c>
      <c r="D49" s="36" t="s">
        <v>7</v>
      </c>
      <c r="E49" s="31">
        <v>42104</v>
      </c>
      <c r="F49" t="s">
        <v>154</v>
      </c>
      <c r="G49" t="s">
        <v>259</v>
      </c>
      <c r="H49" t="s">
        <v>260</v>
      </c>
      <c r="I49" s="32" t="s">
        <v>248</v>
      </c>
      <c r="J49" t="s">
        <v>249</v>
      </c>
    </row>
    <row r="50" spans="1:12" x14ac:dyDescent="0.25">
      <c r="A50" s="27">
        <v>48</v>
      </c>
      <c r="B50" t="s">
        <v>261</v>
      </c>
      <c r="C50" t="s">
        <v>262</v>
      </c>
      <c r="D50" s="36" t="s">
        <v>6</v>
      </c>
      <c r="E50" s="31">
        <v>42110</v>
      </c>
      <c r="F50" t="s">
        <v>154</v>
      </c>
      <c r="G50" t="s">
        <v>263</v>
      </c>
      <c r="H50" t="s">
        <v>264</v>
      </c>
      <c r="I50" s="32" t="s">
        <v>248</v>
      </c>
      <c r="J50" t="s">
        <v>249</v>
      </c>
    </row>
    <row r="51" spans="1:12" ht="17.25" customHeight="1" x14ac:dyDescent="0.25">
      <c r="A51" s="20">
        <v>49</v>
      </c>
      <c r="B51" t="s">
        <v>265</v>
      </c>
      <c r="C51" s="32" t="s">
        <v>266</v>
      </c>
      <c r="D51" s="36" t="s">
        <v>6</v>
      </c>
      <c r="E51" s="31">
        <v>42150</v>
      </c>
      <c r="F51" t="s">
        <v>16</v>
      </c>
      <c r="G51" t="s">
        <v>269</v>
      </c>
      <c r="H51" t="s">
        <v>270</v>
      </c>
      <c r="I51" s="32" t="s">
        <v>267</v>
      </c>
      <c r="J51" t="s">
        <v>268</v>
      </c>
    </row>
    <row r="52" spans="1:12" x14ac:dyDescent="0.25">
      <c r="A52" s="27">
        <v>50</v>
      </c>
      <c r="B52" t="s">
        <v>271</v>
      </c>
      <c r="C52" t="s">
        <v>272</v>
      </c>
      <c r="D52" s="35" t="s">
        <v>7</v>
      </c>
      <c r="E52" s="31">
        <v>42103</v>
      </c>
      <c r="F52" t="s">
        <v>274</v>
      </c>
      <c r="G52" t="s">
        <v>275</v>
      </c>
      <c r="H52" t="s">
        <v>276</v>
      </c>
      <c r="I52" s="32" t="s">
        <v>273</v>
      </c>
      <c r="J52" t="s">
        <v>119</v>
      </c>
    </row>
    <row r="53" spans="1:12" ht="15.75" x14ac:dyDescent="0.25">
      <c r="A53" s="20">
        <v>51</v>
      </c>
      <c r="B53" t="s">
        <v>277</v>
      </c>
      <c r="C53" t="s">
        <v>278</v>
      </c>
      <c r="D53" s="36" t="s">
        <v>7</v>
      </c>
      <c r="E53" s="41">
        <v>42037</v>
      </c>
      <c r="F53" t="s">
        <v>274</v>
      </c>
      <c r="G53" t="s">
        <v>280</v>
      </c>
      <c r="H53" t="s">
        <v>281</v>
      </c>
      <c r="I53" s="32" t="s">
        <v>279</v>
      </c>
      <c r="J53" t="s">
        <v>119</v>
      </c>
      <c r="K53" s="1"/>
    </row>
    <row r="54" spans="1:12" ht="15.75" x14ac:dyDescent="0.25">
      <c r="A54" s="27">
        <v>52</v>
      </c>
      <c r="B54" t="s">
        <v>282</v>
      </c>
      <c r="C54" t="s">
        <v>283</v>
      </c>
      <c r="D54" s="36" t="s">
        <v>6</v>
      </c>
      <c r="E54" s="31">
        <v>42124</v>
      </c>
      <c r="F54" t="s">
        <v>286</v>
      </c>
      <c r="G54" t="s">
        <v>287</v>
      </c>
      <c r="H54" t="s">
        <v>288</v>
      </c>
      <c r="I54" t="s">
        <v>284</v>
      </c>
      <c r="J54" t="s">
        <v>285</v>
      </c>
      <c r="K54" s="1"/>
    </row>
    <row r="55" spans="1:12" s="2" customFormat="1" ht="13.5" customHeight="1" x14ac:dyDescent="0.25">
      <c r="A55" s="20">
        <v>53</v>
      </c>
      <c r="B55" t="s">
        <v>289</v>
      </c>
      <c r="C55" t="s">
        <v>290</v>
      </c>
      <c r="D55" s="35" t="s">
        <v>6</v>
      </c>
      <c r="E55" s="31">
        <v>42129</v>
      </c>
      <c r="F55" t="s">
        <v>291</v>
      </c>
      <c r="G55" s="7" t="s">
        <v>292</v>
      </c>
      <c r="H55" t="s">
        <v>293</v>
      </c>
      <c r="I55" t="s">
        <v>284</v>
      </c>
      <c r="J55" t="s">
        <v>285</v>
      </c>
      <c r="K55" s="1"/>
      <c r="L55"/>
    </row>
    <row r="56" spans="1:12" ht="15.75" x14ac:dyDescent="0.25">
      <c r="A56" s="27">
        <v>54</v>
      </c>
      <c r="B56" t="s">
        <v>294</v>
      </c>
      <c r="C56" t="s">
        <v>295</v>
      </c>
      <c r="D56" s="35" t="s">
        <v>6</v>
      </c>
      <c r="E56" s="31">
        <v>42154</v>
      </c>
      <c r="F56" t="s">
        <v>291</v>
      </c>
      <c r="G56" s="7" t="s">
        <v>296</v>
      </c>
      <c r="H56" t="s">
        <v>297</v>
      </c>
      <c r="I56" t="s">
        <v>284</v>
      </c>
      <c r="J56" t="s">
        <v>285</v>
      </c>
      <c r="K56" s="1"/>
    </row>
    <row r="57" spans="1:12" ht="15.75" x14ac:dyDescent="0.25">
      <c r="A57" s="20">
        <v>55</v>
      </c>
      <c r="B57" t="s">
        <v>298</v>
      </c>
      <c r="C57" t="s">
        <v>299</v>
      </c>
      <c r="D57" s="35" t="s">
        <v>7</v>
      </c>
      <c r="E57" s="31">
        <v>42162</v>
      </c>
      <c r="F57" t="s">
        <v>300</v>
      </c>
      <c r="G57" s="7" t="s">
        <v>186</v>
      </c>
      <c r="H57" t="s">
        <v>301</v>
      </c>
      <c r="I57" t="s">
        <v>302</v>
      </c>
      <c r="J57" t="s">
        <v>303</v>
      </c>
      <c r="K57" s="1"/>
    </row>
    <row r="58" spans="1:12" ht="15.75" x14ac:dyDescent="0.25">
      <c r="A58" s="27">
        <v>56</v>
      </c>
      <c r="B58" t="s">
        <v>304</v>
      </c>
      <c r="C58" t="s">
        <v>305</v>
      </c>
      <c r="D58" s="35" t="s">
        <v>6</v>
      </c>
      <c r="E58" s="31">
        <v>42152</v>
      </c>
      <c r="F58" t="s">
        <v>300</v>
      </c>
      <c r="G58" s="7" t="s">
        <v>306</v>
      </c>
      <c r="H58" t="s">
        <v>276</v>
      </c>
      <c r="I58" t="s">
        <v>302</v>
      </c>
      <c r="J58" t="s">
        <v>303</v>
      </c>
      <c r="K58" s="1"/>
    </row>
    <row r="59" spans="1:12" s="7" customFormat="1" ht="17.25" customHeight="1" x14ac:dyDescent="0.25">
      <c r="A59" s="20">
        <v>57</v>
      </c>
      <c r="B59" s="45" t="s">
        <v>307</v>
      </c>
      <c r="C59" s="46" t="s">
        <v>308</v>
      </c>
      <c r="D59" s="47" t="s">
        <v>7</v>
      </c>
      <c r="E59" s="31">
        <v>42129</v>
      </c>
      <c r="F59" t="s">
        <v>309</v>
      </c>
      <c r="G59" t="s">
        <v>310</v>
      </c>
      <c r="H59" t="s">
        <v>311</v>
      </c>
      <c r="I59" t="s">
        <v>312</v>
      </c>
      <c r="J59" t="s">
        <v>313</v>
      </c>
      <c r="K59" s="21"/>
    </row>
    <row r="60" spans="1:12" s="7" customFormat="1" ht="15" customHeight="1" x14ac:dyDescent="0.25">
      <c r="A60" s="27">
        <v>58</v>
      </c>
      <c r="B60" t="s">
        <v>314</v>
      </c>
      <c r="C60" t="s">
        <v>315</v>
      </c>
      <c r="D60" s="43" t="s">
        <v>7</v>
      </c>
      <c r="E60" s="41">
        <v>42106</v>
      </c>
      <c r="F60" t="s">
        <v>318</v>
      </c>
      <c r="G60" t="s">
        <v>319</v>
      </c>
      <c r="H60" t="s">
        <v>320</v>
      </c>
      <c r="I60" t="s">
        <v>316</v>
      </c>
      <c r="J60" t="s">
        <v>317</v>
      </c>
      <c r="K60" s="21"/>
    </row>
    <row r="61" spans="1:12" s="7" customFormat="1" x14ac:dyDescent="0.25">
      <c r="A61" s="20">
        <v>59</v>
      </c>
      <c r="B61" t="s">
        <v>321</v>
      </c>
      <c r="C61" t="s">
        <v>322</v>
      </c>
      <c r="D61" s="44" t="s">
        <v>7</v>
      </c>
      <c r="E61" s="41">
        <v>42104</v>
      </c>
      <c r="F61" t="s">
        <v>318</v>
      </c>
      <c r="G61" t="s">
        <v>323</v>
      </c>
      <c r="H61" t="s">
        <v>324</v>
      </c>
      <c r="I61" t="s">
        <v>316</v>
      </c>
      <c r="J61" t="s">
        <v>317</v>
      </c>
      <c r="K61" s="42"/>
      <c r="L61" s="42"/>
    </row>
    <row r="62" spans="1:12" s="7" customFormat="1" x14ac:dyDescent="0.25">
      <c r="A62" s="27">
        <v>60</v>
      </c>
      <c r="B62" t="s">
        <v>325</v>
      </c>
      <c r="C62" t="s">
        <v>326</v>
      </c>
      <c r="D62" s="48" t="s">
        <v>7</v>
      </c>
      <c r="E62" s="31">
        <v>42133</v>
      </c>
      <c r="F62" t="s">
        <v>329</v>
      </c>
      <c r="G62" t="s">
        <v>330</v>
      </c>
      <c r="H62" t="s">
        <v>331</v>
      </c>
      <c r="I62" t="s">
        <v>327</v>
      </c>
      <c r="J62" t="s">
        <v>328</v>
      </c>
    </row>
    <row r="63" spans="1:12" s="7" customFormat="1" x14ac:dyDescent="0.25">
      <c r="A63" s="20">
        <v>61</v>
      </c>
      <c r="B63" t="s">
        <v>332</v>
      </c>
      <c r="C63" t="s">
        <v>333</v>
      </c>
      <c r="D63" s="49" t="s">
        <v>7</v>
      </c>
      <c r="E63" s="41">
        <v>42152</v>
      </c>
      <c r="F63" t="s">
        <v>160</v>
      </c>
      <c r="G63" t="s">
        <v>335</v>
      </c>
      <c r="H63" t="s">
        <v>336</v>
      </c>
      <c r="I63" s="32" t="s">
        <v>334</v>
      </c>
      <c r="J63" t="s">
        <v>84</v>
      </c>
    </row>
    <row r="64" spans="1:12" ht="15.75" x14ac:dyDescent="0.25">
      <c r="A64" s="27">
        <v>62</v>
      </c>
      <c r="B64" t="s">
        <v>337</v>
      </c>
      <c r="C64" t="s">
        <v>338</v>
      </c>
      <c r="D64" s="35" t="s">
        <v>7</v>
      </c>
      <c r="E64" s="31">
        <v>42019</v>
      </c>
      <c r="F64" t="s">
        <v>78</v>
      </c>
      <c r="G64" t="s">
        <v>341</v>
      </c>
      <c r="H64" t="s">
        <v>342</v>
      </c>
      <c r="I64" t="s">
        <v>339</v>
      </c>
      <c r="J64" t="s">
        <v>340</v>
      </c>
      <c r="K64" s="21"/>
      <c r="L64" s="7"/>
    </row>
    <row r="65" spans="1:12" ht="17.25" customHeight="1" x14ac:dyDescent="0.25">
      <c r="A65" s="20">
        <v>63</v>
      </c>
      <c r="B65" t="s">
        <v>343</v>
      </c>
      <c r="C65" t="s">
        <v>344</v>
      </c>
      <c r="D65" s="35" t="s">
        <v>6</v>
      </c>
      <c r="E65" s="41">
        <v>42024</v>
      </c>
      <c r="F65" t="s">
        <v>78</v>
      </c>
      <c r="G65" t="s">
        <v>345</v>
      </c>
      <c r="H65" t="s">
        <v>346</v>
      </c>
      <c r="I65" t="s">
        <v>76</v>
      </c>
      <c r="J65" t="s">
        <v>340</v>
      </c>
      <c r="K65" s="21"/>
      <c r="L65" s="7"/>
    </row>
    <row r="66" spans="1:12" x14ac:dyDescent="0.25">
      <c r="A66" s="27">
        <v>64</v>
      </c>
      <c r="B66" t="s">
        <v>347</v>
      </c>
      <c r="C66" t="s">
        <v>348</v>
      </c>
      <c r="D66" s="35" t="s">
        <v>7</v>
      </c>
      <c r="E66" s="41">
        <v>42184</v>
      </c>
      <c r="F66" t="s">
        <v>351</v>
      </c>
      <c r="G66" t="s">
        <v>352</v>
      </c>
      <c r="H66" t="s">
        <v>353</v>
      </c>
      <c r="I66" t="s">
        <v>349</v>
      </c>
      <c r="J66" s="32" t="s">
        <v>350</v>
      </c>
      <c r="L66" s="7"/>
    </row>
    <row r="67" spans="1:12" ht="15.75" x14ac:dyDescent="0.25">
      <c r="A67" s="20">
        <v>65</v>
      </c>
      <c r="B67" t="s">
        <v>354</v>
      </c>
      <c r="C67" t="s">
        <v>355</v>
      </c>
      <c r="D67" s="35" t="s">
        <v>6</v>
      </c>
      <c r="E67" s="31">
        <v>42142</v>
      </c>
      <c r="F67" t="s">
        <v>16</v>
      </c>
      <c r="G67" t="s">
        <v>358</v>
      </c>
      <c r="H67" t="s">
        <v>359</v>
      </c>
      <c r="I67" t="s">
        <v>356</v>
      </c>
      <c r="J67" t="s">
        <v>357</v>
      </c>
      <c r="K67" s="21"/>
      <c r="L67" s="7"/>
    </row>
    <row r="68" spans="1:12" ht="15.75" x14ac:dyDescent="0.25">
      <c r="A68" s="27">
        <v>66</v>
      </c>
      <c r="B68" s="32" t="s">
        <v>360</v>
      </c>
      <c r="C68" s="32" t="s">
        <v>361</v>
      </c>
      <c r="D68" s="35" t="s">
        <v>7</v>
      </c>
      <c r="E68" s="31">
        <v>42175</v>
      </c>
      <c r="F68" t="s">
        <v>71</v>
      </c>
      <c r="G68" t="s">
        <v>362</v>
      </c>
      <c r="H68" t="s">
        <v>362</v>
      </c>
      <c r="I68" t="s">
        <v>356</v>
      </c>
      <c r="J68" t="s">
        <v>357</v>
      </c>
      <c r="K68" s="21"/>
      <c r="L68" s="7"/>
    </row>
    <row r="69" spans="1:12" ht="15.75" x14ac:dyDescent="0.25">
      <c r="A69" s="20">
        <v>67</v>
      </c>
      <c r="B69" t="s">
        <v>363</v>
      </c>
      <c r="C69" t="s">
        <v>364</v>
      </c>
      <c r="D69" s="35" t="s">
        <v>6</v>
      </c>
      <c r="E69" s="31">
        <v>42148</v>
      </c>
      <c r="F69" t="s">
        <v>367</v>
      </c>
      <c r="G69" t="s">
        <v>368</v>
      </c>
      <c r="H69" t="s">
        <v>154</v>
      </c>
      <c r="I69" t="s">
        <v>365</v>
      </c>
      <c r="J69" t="s">
        <v>366</v>
      </c>
      <c r="K69" s="21"/>
      <c r="L69" s="7"/>
    </row>
    <row r="70" spans="1:12" ht="15.75" x14ac:dyDescent="0.25">
      <c r="A70" s="27">
        <v>68</v>
      </c>
      <c r="B70" t="s">
        <v>369</v>
      </c>
      <c r="C70" t="s">
        <v>370</v>
      </c>
      <c r="D70" s="35" t="s">
        <v>7</v>
      </c>
      <c r="E70" s="31">
        <v>42157</v>
      </c>
      <c r="F70" t="s">
        <v>371</v>
      </c>
      <c r="G70" t="s">
        <v>372</v>
      </c>
      <c r="H70" t="s">
        <v>373</v>
      </c>
      <c r="I70" t="s">
        <v>365</v>
      </c>
      <c r="J70" t="s">
        <v>366</v>
      </c>
      <c r="K70" s="21"/>
      <c r="L70" s="7"/>
    </row>
    <row r="71" spans="1:12" ht="15.75" x14ac:dyDescent="0.25">
      <c r="A71" s="20">
        <v>69</v>
      </c>
      <c r="B71" t="s">
        <v>374</v>
      </c>
      <c r="C71" t="s">
        <v>375</v>
      </c>
      <c r="D71" s="35" t="s">
        <v>7</v>
      </c>
      <c r="E71" s="31">
        <v>42111</v>
      </c>
      <c r="F71" t="s">
        <v>378</v>
      </c>
      <c r="G71" t="s">
        <v>379</v>
      </c>
      <c r="H71" t="s">
        <v>380</v>
      </c>
      <c r="I71" s="32" t="s">
        <v>376</v>
      </c>
      <c r="J71" t="s">
        <v>377</v>
      </c>
      <c r="K71" s="21"/>
      <c r="L71" s="7"/>
    </row>
    <row r="72" spans="1:12" x14ac:dyDescent="0.25">
      <c r="A72" s="27">
        <v>70</v>
      </c>
      <c r="B72" t="s">
        <v>381</v>
      </c>
      <c r="C72" t="s">
        <v>382</v>
      </c>
      <c r="D72" s="36" t="s">
        <v>6</v>
      </c>
      <c r="E72" s="31">
        <v>42115</v>
      </c>
      <c r="F72" t="s">
        <v>383</v>
      </c>
      <c r="G72" t="s">
        <v>384</v>
      </c>
      <c r="H72" t="s">
        <v>385</v>
      </c>
      <c r="I72" s="32" t="s">
        <v>376</v>
      </c>
      <c r="J72" t="s">
        <v>377</v>
      </c>
    </row>
    <row r="73" spans="1:12" ht="15.75" x14ac:dyDescent="0.25">
      <c r="A73" s="20">
        <v>71</v>
      </c>
      <c r="B73" t="s">
        <v>386</v>
      </c>
      <c r="C73" t="s">
        <v>387</v>
      </c>
      <c r="D73" s="35" t="s">
        <v>7</v>
      </c>
      <c r="E73" s="31">
        <v>42120</v>
      </c>
      <c r="F73" t="s">
        <v>383</v>
      </c>
      <c r="G73" t="s">
        <v>388</v>
      </c>
      <c r="H73" s="9"/>
      <c r="I73" s="32" t="s">
        <v>376</v>
      </c>
      <c r="J73" t="s">
        <v>377</v>
      </c>
      <c r="K73" s="1"/>
    </row>
    <row r="74" spans="1:12" ht="15.75" x14ac:dyDescent="0.25">
      <c r="A74" s="27">
        <v>72</v>
      </c>
      <c r="B74" t="s">
        <v>389</v>
      </c>
      <c r="C74" t="s">
        <v>390</v>
      </c>
      <c r="D74" s="35" t="s">
        <v>6</v>
      </c>
      <c r="E74" s="31">
        <v>42152</v>
      </c>
      <c r="F74" t="s">
        <v>16</v>
      </c>
      <c r="G74" t="s">
        <v>393</v>
      </c>
      <c r="H74" t="s">
        <v>73</v>
      </c>
      <c r="I74" s="32" t="s">
        <v>391</v>
      </c>
      <c r="J74" t="s">
        <v>392</v>
      </c>
      <c r="K74" s="1"/>
    </row>
    <row r="75" spans="1:12" ht="15.75" x14ac:dyDescent="0.25">
      <c r="A75" s="20">
        <v>73</v>
      </c>
      <c r="B75" t="s">
        <v>394</v>
      </c>
      <c r="C75" t="s">
        <v>395</v>
      </c>
      <c r="D75" s="35" t="s">
        <v>7</v>
      </c>
      <c r="E75" s="41">
        <v>42072</v>
      </c>
      <c r="F75" t="s">
        <v>396</v>
      </c>
      <c r="G75" t="s">
        <v>397</v>
      </c>
      <c r="H75" t="s">
        <v>398</v>
      </c>
      <c r="I75" s="32" t="s">
        <v>391</v>
      </c>
      <c r="J75" t="s">
        <v>392</v>
      </c>
      <c r="K75" s="1"/>
    </row>
    <row r="76" spans="1:12" ht="15.75" x14ac:dyDescent="0.25">
      <c r="A76" s="27">
        <v>74</v>
      </c>
      <c r="B76" t="s">
        <v>399</v>
      </c>
      <c r="C76" t="s">
        <v>400</v>
      </c>
      <c r="D76" s="35" t="s">
        <v>7</v>
      </c>
      <c r="E76" s="41">
        <v>42173</v>
      </c>
      <c r="F76" t="s">
        <v>403</v>
      </c>
      <c r="G76" t="s">
        <v>404</v>
      </c>
      <c r="H76" t="s">
        <v>405</v>
      </c>
      <c r="I76" t="s">
        <v>401</v>
      </c>
      <c r="J76" t="s">
        <v>402</v>
      </c>
      <c r="K76" s="1"/>
    </row>
    <row r="77" spans="1:12" ht="15.75" x14ac:dyDescent="0.25">
      <c r="A77" s="20">
        <v>75</v>
      </c>
      <c r="B77" s="32" t="s">
        <v>406</v>
      </c>
      <c r="C77" t="s">
        <v>407</v>
      </c>
      <c r="D77" s="35" t="s">
        <v>7</v>
      </c>
      <c r="E77" s="31">
        <v>42169</v>
      </c>
      <c r="F77" t="s">
        <v>64</v>
      </c>
      <c r="G77" t="s">
        <v>410</v>
      </c>
      <c r="H77" t="s">
        <v>411</v>
      </c>
      <c r="I77" t="s">
        <v>408</v>
      </c>
      <c r="J77" t="s">
        <v>409</v>
      </c>
      <c r="K77" s="1"/>
    </row>
    <row r="78" spans="1:12" ht="18" customHeight="1" x14ac:dyDescent="0.25">
      <c r="A78" s="27">
        <v>76</v>
      </c>
      <c r="B78" t="s">
        <v>412</v>
      </c>
      <c r="C78" t="s">
        <v>413</v>
      </c>
      <c r="D78" s="35" t="s">
        <v>7</v>
      </c>
      <c r="E78" s="31">
        <v>42127</v>
      </c>
      <c r="F78" t="s">
        <v>64</v>
      </c>
      <c r="G78" t="s">
        <v>414</v>
      </c>
      <c r="H78" t="s">
        <v>415</v>
      </c>
      <c r="I78" t="s">
        <v>408</v>
      </c>
      <c r="J78" t="s">
        <v>409</v>
      </c>
      <c r="K78" s="1"/>
    </row>
    <row r="79" spans="1:12" x14ac:dyDescent="0.25">
      <c r="A79" s="20">
        <v>77</v>
      </c>
      <c r="B79" t="s">
        <v>416</v>
      </c>
      <c r="C79" s="32" t="s">
        <v>417</v>
      </c>
      <c r="D79" s="35" t="s">
        <v>6</v>
      </c>
      <c r="E79" s="31">
        <v>42179</v>
      </c>
      <c r="F79" t="s">
        <v>420</v>
      </c>
      <c r="G79" t="s">
        <v>421</v>
      </c>
      <c r="H79" t="s">
        <v>422</v>
      </c>
      <c r="I79" t="s">
        <v>418</v>
      </c>
      <c r="J79" t="s">
        <v>419</v>
      </c>
    </row>
    <row r="80" spans="1:12" x14ac:dyDescent="0.25">
      <c r="A80" s="27">
        <v>78</v>
      </c>
      <c r="B80" t="s">
        <v>423</v>
      </c>
      <c r="C80" t="s">
        <v>424</v>
      </c>
      <c r="D80" s="35" t="s">
        <v>6</v>
      </c>
      <c r="E80" s="41">
        <v>42152</v>
      </c>
      <c r="F80" t="s">
        <v>427</v>
      </c>
      <c r="G80" t="s">
        <v>428</v>
      </c>
      <c r="H80" t="s">
        <v>429</v>
      </c>
      <c r="I80" t="s">
        <v>425</v>
      </c>
      <c r="J80" s="32" t="s">
        <v>426</v>
      </c>
    </row>
    <row r="81" spans="1:12" x14ac:dyDescent="0.25">
      <c r="A81" s="20">
        <v>79</v>
      </c>
      <c r="B81" t="s">
        <v>430</v>
      </c>
      <c r="C81" t="s">
        <v>431</v>
      </c>
      <c r="D81" s="35" t="s">
        <v>6</v>
      </c>
      <c r="E81" s="31">
        <v>42134</v>
      </c>
      <c r="F81" t="s">
        <v>64</v>
      </c>
      <c r="G81" t="s">
        <v>433</v>
      </c>
      <c r="H81" t="s">
        <v>434</v>
      </c>
      <c r="I81" t="s">
        <v>432</v>
      </c>
      <c r="J81" t="s">
        <v>419</v>
      </c>
    </row>
    <row r="82" spans="1:12" ht="15.75" x14ac:dyDescent="0.25">
      <c r="A82" s="27">
        <v>80</v>
      </c>
      <c r="B82" t="s">
        <v>435</v>
      </c>
      <c r="C82" t="s">
        <v>436</v>
      </c>
      <c r="D82" s="35" t="s">
        <v>7</v>
      </c>
      <c r="E82" s="31">
        <v>42136</v>
      </c>
      <c r="F82" t="s">
        <v>439</v>
      </c>
      <c r="G82" t="s">
        <v>440</v>
      </c>
      <c r="H82" t="s">
        <v>297</v>
      </c>
      <c r="I82" s="32" t="s">
        <v>437</v>
      </c>
      <c r="J82" t="s">
        <v>438</v>
      </c>
      <c r="K82" s="1"/>
      <c r="L82" s="6"/>
    </row>
    <row r="83" spans="1:12" x14ac:dyDescent="0.25">
      <c r="A83" s="20">
        <v>81</v>
      </c>
      <c r="B83" t="s">
        <v>441</v>
      </c>
      <c r="C83" s="32" t="s">
        <v>442</v>
      </c>
      <c r="D83" s="35" t="s">
        <v>6</v>
      </c>
      <c r="E83" s="31">
        <v>42193</v>
      </c>
      <c r="F83" t="s">
        <v>274</v>
      </c>
      <c r="G83" t="s">
        <v>444</v>
      </c>
      <c r="H83" t="s">
        <v>371</v>
      </c>
      <c r="I83" t="s">
        <v>22</v>
      </c>
      <c r="J83" s="32" t="s">
        <v>443</v>
      </c>
    </row>
    <row r="84" spans="1:12" x14ac:dyDescent="0.25">
      <c r="A84" s="27">
        <v>82</v>
      </c>
      <c r="B84" t="s">
        <v>445</v>
      </c>
      <c r="C84" t="s">
        <v>446</v>
      </c>
      <c r="D84" s="35" t="s">
        <v>7</v>
      </c>
      <c r="E84" s="41">
        <v>42136</v>
      </c>
      <c r="F84" t="s">
        <v>47</v>
      </c>
      <c r="G84" t="s">
        <v>449</v>
      </c>
      <c r="H84" t="s">
        <v>450</v>
      </c>
      <c r="I84" s="32" t="s">
        <v>447</v>
      </c>
      <c r="J84" t="s">
        <v>448</v>
      </c>
    </row>
    <row r="85" spans="1:12" x14ac:dyDescent="0.25">
      <c r="A85" s="20">
        <v>83</v>
      </c>
      <c r="B85" s="32" t="s">
        <v>451</v>
      </c>
      <c r="C85" t="s">
        <v>452</v>
      </c>
      <c r="D85" s="35" t="s">
        <v>6</v>
      </c>
      <c r="E85" s="41">
        <v>42184</v>
      </c>
      <c r="F85" t="s">
        <v>455</v>
      </c>
      <c r="G85" t="s">
        <v>456</v>
      </c>
      <c r="H85" t="s">
        <v>457</v>
      </c>
      <c r="I85" s="32" t="s">
        <v>453</v>
      </c>
      <c r="J85" s="32" t="s">
        <v>454</v>
      </c>
    </row>
    <row r="86" spans="1:12" x14ac:dyDescent="0.25">
      <c r="A86" s="27">
        <v>84</v>
      </c>
      <c r="B86" s="32" t="s">
        <v>458</v>
      </c>
      <c r="C86" t="s">
        <v>459</v>
      </c>
      <c r="D86" s="35" t="s">
        <v>7</v>
      </c>
      <c r="E86" s="31">
        <v>42143</v>
      </c>
      <c r="F86" t="s">
        <v>462</v>
      </c>
      <c r="G86" t="s">
        <v>463</v>
      </c>
      <c r="H86" t="s">
        <v>464</v>
      </c>
      <c r="I86" s="32" t="s">
        <v>460</v>
      </c>
      <c r="J86" t="s">
        <v>461</v>
      </c>
    </row>
    <row r="87" spans="1:12" x14ac:dyDescent="0.25">
      <c r="A87" s="20">
        <v>85</v>
      </c>
      <c r="B87" t="s">
        <v>465</v>
      </c>
      <c r="C87" t="s">
        <v>466</v>
      </c>
      <c r="D87" s="35" t="s">
        <v>7</v>
      </c>
      <c r="E87" s="31">
        <v>42172</v>
      </c>
      <c r="F87" t="s">
        <v>208</v>
      </c>
      <c r="G87" t="s">
        <v>468</v>
      </c>
      <c r="H87" t="s">
        <v>469</v>
      </c>
      <c r="I87" t="s">
        <v>212</v>
      </c>
      <c r="J87" t="s">
        <v>467</v>
      </c>
    </row>
    <row r="88" spans="1:12" x14ac:dyDescent="0.25">
      <c r="A88" s="27">
        <v>86</v>
      </c>
      <c r="B88" s="32" t="s">
        <v>470</v>
      </c>
      <c r="C88" s="32" t="s">
        <v>471</v>
      </c>
      <c r="D88" s="35" t="s">
        <v>6</v>
      </c>
      <c r="E88" s="41">
        <v>42060</v>
      </c>
      <c r="F88" t="s">
        <v>474</v>
      </c>
      <c r="G88" t="s">
        <v>475</v>
      </c>
      <c r="H88" t="s">
        <v>476</v>
      </c>
      <c r="I88" s="32" t="s">
        <v>472</v>
      </c>
      <c r="J88" t="s">
        <v>473</v>
      </c>
      <c r="K88" s="23"/>
    </row>
    <row r="89" spans="1:12" s="27" customFormat="1" x14ac:dyDescent="0.25">
      <c r="A89" s="20">
        <v>87</v>
      </c>
      <c r="B89" s="32" t="s">
        <v>477</v>
      </c>
      <c r="C89" t="s">
        <v>478</v>
      </c>
      <c r="D89" s="35" t="s">
        <v>6</v>
      </c>
      <c r="E89" s="31">
        <v>42129</v>
      </c>
      <c r="F89" t="s">
        <v>474</v>
      </c>
      <c r="G89" t="s">
        <v>479</v>
      </c>
      <c r="H89" t="s">
        <v>480</v>
      </c>
      <c r="I89" s="32" t="s">
        <v>472</v>
      </c>
      <c r="J89" t="s">
        <v>473</v>
      </c>
      <c r="K89"/>
      <c r="L89"/>
    </row>
    <row r="90" spans="1:12" s="27" customFormat="1" ht="17.25" customHeight="1" x14ac:dyDescent="0.25">
      <c r="A90" s="27">
        <v>88</v>
      </c>
      <c r="B90" t="s">
        <v>481</v>
      </c>
      <c r="C90" t="s">
        <v>482</v>
      </c>
      <c r="D90" s="35" t="s">
        <v>6</v>
      </c>
      <c r="E90" s="31">
        <v>42116</v>
      </c>
      <c r="F90" t="s">
        <v>474</v>
      </c>
      <c r="G90" t="s">
        <v>483</v>
      </c>
      <c r="H90" t="s">
        <v>474</v>
      </c>
      <c r="I90" s="32" t="s">
        <v>472</v>
      </c>
      <c r="J90" t="s">
        <v>473</v>
      </c>
      <c r="K90"/>
      <c r="L90"/>
    </row>
    <row r="91" spans="1:12" x14ac:dyDescent="0.25">
      <c r="A91" s="20">
        <v>89</v>
      </c>
      <c r="B91" t="s">
        <v>484</v>
      </c>
      <c r="C91" t="s">
        <v>485</v>
      </c>
      <c r="D91" s="35" t="s">
        <v>6</v>
      </c>
      <c r="E91" s="31">
        <v>42163</v>
      </c>
      <c r="F91" t="s">
        <v>56</v>
      </c>
      <c r="G91" t="s">
        <v>494</v>
      </c>
      <c r="H91" t="s">
        <v>495</v>
      </c>
      <c r="I91" t="s">
        <v>486</v>
      </c>
      <c r="J91" t="s">
        <v>487</v>
      </c>
    </row>
    <row r="92" spans="1:12" x14ac:dyDescent="0.25">
      <c r="A92" s="27">
        <v>90</v>
      </c>
      <c r="B92" t="s">
        <v>488</v>
      </c>
      <c r="C92" t="s">
        <v>489</v>
      </c>
      <c r="D92" s="36" t="s">
        <v>6</v>
      </c>
      <c r="E92" s="31">
        <v>42130</v>
      </c>
      <c r="F92" t="s">
        <v>64</v>
      </c>
      <c r="G92" t="s">
        <v>492</v>
      </c>
      <c r="H92" t="s">
        <v>493</v>
      </c>
      <c r="I92" t="s">
        <v>490</v>
      </c>
      <c r="J92" t="s">
        <v>491</v>
      </c>
    </row>
    <row r="93" spans="1:12" x14ac:dyDescent="0.25">
      <c r="A93" s="20">
        <v>91</v>
      </c>
      <c r="B93" t="s">
        <v>496</v>
      </c>
      <c r="C93" t="s">
        <v>497</v>
      </c>
      <c r="D93" s="36" t="s">
        <v>7</v>
      </c>
      <c r="E93" s="31">
        <v>42176</v>
      </c>
      <c r="F93" t="s">
        <v>498</v>
      </c>
      <c r="G93" t="s">
        <v>499</v>
      </c>
      <c r="H93" t="s">
        <v>500</v>
      </c>
      <c r="I93" t="s">
        <v>96</v>
      </c>
      <c r="J93" t="s">
        <v>97</v>
      </c>
    </row>
    <row r="94" spans="1:12" x14ac:dyDescent="0.25">
      <c r="A94" s="27">
        <v>92</v>
      </c>
      <c r="B94" t="s">
        <v>501</v>
      </c>
      <c r="C94" t="s">
        <v>502</v>
      </c>
      <c r="D94" s="35" t="s">
        <v>7</v>
      </c>
      <c r="E94" s="31">
        <v>42130</v>
      </c>
      <c r="F94" t="s">
        <v>505</v>
      </c>
      <c r="G94" t="s">
        <v>506</v>
      </c>
      <c r="H94" t="s">
        <v>507</v>
      </c>
      <c r="I94" t="s">
        <v>503</v>
      </c>
      <c r="J94" t="s">
        <v>504</v>
      </c>
    </row>
    <row r="95" spans="1:12" x14ac:dyDescent="0.25">
      <c r="A95" s="20">
        <v>93</v>
      </c>
      <c r="B95" t="s">
        <v>508</v>
      </c>
      <c r="C95" t="s">
        <v>509</v>
      </c>
      <c r="D95" s="35" t="s">
        <v>7</v>
      </c>
      <c r="E95" s="31">
        <v>42176</v>
      </c>
      <c r="F95" t="s">
        <v>64</v>
      </c>
      <c r="G95" t="s">
        <v>510</v>
      </c>
      <c r="H95" t="s">
        <v>511</v>
      </c>
      <c r="I95" t="s">
        <v>503</v>
      </c>
      <c r="J95" t="s">
        <v>504</v>
      </c>
    </row>
    <row r="96" spans="1:12" x14ac:dyDescent="0.25">
      <c r="A96" s="27">
        <v>94</v>
      </c>
      <c r="B96" t="s">
        <v>512</v>
      </c>
      <c r="C96" t="s">
        <v>513</v>
      </c>
      <c r="D96" s="35" t="s">
        <v>7</v>
      </c>
      <c r="E96" s="31">
        <v>42153</v>
      </c>
      <c r="F96" t="s">
        <v>516</v>
      </c>
      <c r="G96" t="s">
        <v>517</v>
      </c>
      <c r="H96" t="s">
        <v>518</v>
      </c>
      <c r="I96" t="s">
        <v>514</v>
      </c>
      <c r="J96" t="s">
        <v>515</v>
      </c>
    </row>
    <row r="97" spans="1:12" x14ac:dyDescent="0.25">
      <c r="A97" s="20">
        <v>95</v>
      </c>
      <c r="B97" t="s">
        <v>519</v>
      </c>
      <c r="C97" t="s">
        <v>520</v>
      </c>
      <c r="D97" s="35" t="s">
        <v>6</v>
      </c>
      <c r="E97" s="31">
        <v>42181</v>
      </c>
      <c r="F97" t="s">
        <v>56</v>
      </c>
      <c r="G97" t="s">
        <v>522</v>
      </c>
      <c r="H97" t="s">
        <v>523</v>
      </c>
      <c r="I97" t="s">
        <v>486</v>
      </c>
      <c r="J97" t="s">
        <v>521</v>
      </c>
    </row>
    <row r="98" spans="1:12" x14ac:dyDescent="0.25">
      <c r="A98" s="27">
        <v>96</v>
      </c>
      <c r="B98" t="s">
        <v>524</v>
      </c>
      <c r="C98" t="s">
        <v>525</v>
      </c>
      <c r="D98" s="35" t="s">
        <v>6</v>
      </c>
      <c r="E98" s="41">
        <v>42111</v>
      </c>
      <c r="F98" t="s">
        <v>396</v>
      </c>
      <c r="G98" t="s">
        <v>527</v>
      </c>
      <c r="H98" t="s">
        <v>528</v>
      </c>
      <c r="I98" t="s">
        <v>391</v>
      </c>
      <c r="J98" t="s">
        <v>526</v>
      </c>
    </row>
    <row r="99" spans="1:12" x14ac:dyDescent="0.25">
      <c r="A99" s="20">
        <v>97</v>
      </c>
      <c r="B99" t="s">
        <v>529</v>
      </c>
      <c r="C99" t="s">
        <v>530</v>
      </c>
      <c r="D99" s="36" t="s">
        <v>7</v>
      </c>
      <c r="E99" s="31">
        <v>42154</v>
      </c>
      <c r="F99" t="s">
        <v>396</v>
      </c>
      <c r="G99" t="s">
        <v>531</v>
      </c>
      <c r="H99" s="8"/>
      <c r="I99" t="s">
        <v>391</v>
      </c>
      <c r="J99" t="s">
        <v>526</v>
      </c>
    </row>
    <row r="100" spans="1:12" x14ac:dyDescent="0.25">
      <c r="A100" s="27">
        <v>98</v>
      </c>
      <c r="B100" t="s">
        <v>532</v>
      </c>
      <c r="C100" t="s">
        <v>533</v>
      </c>
      <c r="D100" s="35" t="s">
        <v>6</v>
      </c>
      <c r="E100" s="31">
        <v>42176</v>
      </c>
      <c r="F100" t="s">
        <v>378</v>
      </c>
      <c r="G100" t="s">
        <v>536</v>
      </c>
      <c r="H100" t="s">
        <v>56</v>
      </c>
      <c r="I100" t="s">
        <v>534</v>
      </c>
      <c r="J100" t="s">
        <v>535</v>
      </c>
    </row>
    <row r="101" spans="1:12" x14ac:dyDescent="0.25">
      <c r="A101" s="20">
        <v>99</v>
      </c>
      <c r="B101" t="s">
        <v>537</v>
      </c>
      <c r="C101" t="s">
        <v>538</v>
      </c>
      <c r="D101" s="35" t="s">
        <v>6</v>
      </c>
      <c r="E101" s="31">
        <v>42191</v>
      </c>
      <c r="F101" t="s">
        <v>378</v>
      </c>
      <c r="G101" t="s">
        <v>539</v>
      </c>
      <c r="H101" t="s">
        <v>540</v>
      </c>
      <c r="I101" t="s">
        <v>534</v>
      </c>
      <c r="J101" t="s">
        <v>535</v>
      </c>
    </row>
    <row r="102" spans="1:12" x14ac:dyDescent="0.25">
      <c r="A102" s="27">
        <v>100</v>
      </c>
      <c r="B102" t="s">
        <v>541</v>
      </c>
      <c r="C102" t="s">
        <v>542</v>
      </c>
      <c r="D102" s="35" t="s">
        <v>7</v>
      </c>
      <c r="E102" s="31">
        <v>42162</v>
      </c>
      <c r="F102" t="s">
        <v>16</v>
      </c>
      <c r="G102" t="s">
        <v>545</v>
      </c>
      <c r="H102" t="s">
        <v>546</v>
      </c>
      <c r="I102" t="s">
        <v>543</v>
      </c>
      <c r="J102" t="s">
        <v>544</v>
      </c>
    </row>
    <row r="103" spans="1:12" x14ac:dyDescent="0.25">
      <c r="A103" s="20">
        <v>101</v>
      </c>
      <c r="B103" t="s">
        <v>547</v>
      </c>
      <c r="C103" t="s">
        <v>548</v>
      </c>
      <c r="D103" s="38" t="s">
        <v>6</v>
      </c>
      <c r="E103" s="41">
        <v>42142</v>
      </c>
      <c r="F103" t="s">
        <v>516</v>
      </c>
      <c r="G103" t="s">
        <v>551</v>
      </c>
      <c r="H103" t="s">
        <v>552</v>
      </c>
      <c r="I103" t="s">
        <v>549</v>
      </c>
      <c r="J103" t="s">
        <v>550</v>
      </c>
      <c r="K103" s="23"/>
    </row>
    <row r="104" spans="1:12" x14ac:dyDescent="0.25">
      <c r="A104" s="27">
        <v>102</v>
      </c>
      <c r="B104" t="s">
        <v>553</v>
      </c>
      <c r="C104" t="s">
        <v>554</v>
      </c>
      <c r="D104" s="35" t="s">
        <v>7</v>
      </c>
      <c r="E104" s="31">
        <v>42200</v>
      </c>
      <c r="F104" t="s">
        <v>557</v>
      </c>
      <c r="G104" t="s">
        <v>558</v>
      </c>
      <c r="H104" s="26"/>
      <c r="I104" t="s">
        <v>555</v>
      </c>
      <c r="J104" t="s">
        <v>556</v>
      </c>
    </row>
    <row r="105" spans="1:12" s="28" customFormat="1" x14ac:dyDescent="0.25">
      <c r="A105" s="20">
        <v>103</v>
      </c>
      <c r="B105" t="s">
        <v>559</v>
      </c>
      <c r="C105" s="32" t="s">
        <v>560</v>
      </c>
      <c r="D105" s="28" t="s">
        <v>6</v>
      </c>
      <c r="E105" s="31">
        <v>42182</v>
      </c>
      <c r="F105" t="s">
        <v>563</v>
      </c>
      <c r="G105" t="s">
        <v>564</v>
      </c>
      <c r="H105" t="s">
        <v>565</v>
      </c>
      <c r="I105" t="s">
        <v>561</v>
      </c>
      <c r="J105" t="s">
        <v>562</v>
      </c>
      <c r="K105"/>
      <c r="L105"/>
    </row>
    <row r="106" spans="1:12" x14ac:dyDescent="0.25">
      <c r="A106" s="27">
        <v>104</v>
      </c>
      <c r="B106" t="s">
        <v>566</v>
      </c>
      <c r="C106" s="32" t="s">
        <v>567</v>
      </c>
      <c r="D106" s="35" t="s">
        <v>7</v>
      </c>
      <c r="E106" s="31">
        <v>42170</v>
      </c>
      <c r="F106" t="s">
        <v>563</v>
      </c>
      <c r="G106" t="s">
        <v>568</v>
      </c>
      <c r="H106" t="s">
        <v>569</v>
      </c>
      <c r="I106" t="s">
        <v>561</v>
      </c>
      <c r="J106" t="s">
        <v>562</v>
      </c>
    </row>
    <row r="107" spans="1:12" x14ac:dyDescent="0.25">
      <c r="A107" s="20">
        <v>105</v>
      </c>
      <c r="B107" t="s">
        <v>570</v>
      </c>
      <c r="C107" t="s">
        <v>571</v>
      </c>
      <c r="D107" s="35" t="s">
        <v>7</v>
      </c>
      <c r="E107" s="31">
        <v>42161</v>
      </c>
      <c r="F107" t="s">
        <v>572</v>
      </c>
      <c r="G107" t="s">
        <v>573</v>
      </c>
      <c r="H107" t="s">
        <v>574</v>
      </c>
      <c r="I107" t="s">
        <v>561</v>
      </c>
      <c r="J107" t="s">
        <v>562</v>
      </c>
    </row>
    <row r="108" spans="1:12" x14ac:dyDescent="0.25">
      <c r="A108" s="27">
        <v>106</v>
      </c>
      <c r="B108" t="s">
        <v>575</v>
      </c>
      <c r="C108" t="s">
        <v>576</v>
      </c>
      <c r="D108" s="39" t="s">
        <v>6</v>
      </c>
      <c r="E108" s="31">
        <v>42118</v>
      </c>
      <c r="F108" t="s">
        <v>579</v>
      </c>
      <c r="G108" t="s">
        <v>580</v>
      </c>
      <c r="H108" t="s">
        <v>581</v>
      </c>
      <c r="I108" t="s">
        <v>577</v>
      </c>
      <c r="J108" t="s">
        <v>578</v>
      </c>
    </row>
    <row r="109" spans="1:12" x14ac:dyDescent="0.25">
      <c r="A109" s="20">
        <v>107</v>
      </c>
      <c r="B109" t="s">
        <v>582</v>
      </c>
      <c r="C109" t="s">
        <v>583</v>
      </c>
      <c r="D109" s="36" t="s">
        <v>7</v>
      </c>
      <c r="E109" s="31">
        <v>42202</v>
      </c>
      <c r="F109" t="s">
        <v>586</v>
      </c>
      <c r="G109" t="s">
        <v>587</v>
      </c>
      <c r="H109" t="s">
        <v>588</v>
      </c>
      <c r="I109" s="32" t="s">
        <v>584</v>
      </c>
      <c r="J109" t="s">
        <v>585</v>
      </c>
    </row>
    <row r="110" spans="1:12" x14ac:dyDescent="0.25">
      <c r="A110" s="27">
        <v>108</v>
      </c>
      <c r="B110" s="32" t="s">
        <v>589</v>
      </c>
      <c r="C110" t="s">
        <v>590</v>
      </c>
      <c r="D110" s="38" t="s">
        <v>6</v>
      </c>
      <c r="E110" s="31">
        <v>42240</v>
      </c>
      <c r="F110" t="s">
        <v>593</v>
      </c>
      <c r="G110" t="s">
        <v>594</v>
      </c>
      <c r="H110" t="s">
        <v>595</v>
      </c>
      <c r="I110" t="s">
        <v>591</v>
      </c>
      <c r="J110" t="s">
        <v>592</v>
      </c>
    </row>
    <row r="111" spans="1:12" x14ac:dyDescent="0.25">
      <c r="A111" s="20">
        <v>109</v>
      </c>
      <c r="B111" t="s">
        <v>596</v>
      </c>
      <c r="C111" t="s">
        <v>597</v>
      </c>
      <c r="D111" s="35" t="s">
        <v>7</v>
      </c>
      <c r="E111" s="31">
        <v>42111</v>
      </c>
      <c r="F111" t="s">
        <v>600</v>
      </c>
      <c r="G111" t="s">
        <v>601</v>
      </c>
      <c r="H111" t="s">
        <v>602</v>
      </c>
      <c r="I111" s="32" t="s">
        <v>598</v>
      </c>
      <c r="J111" t="s">
        <v>599</v>
      </c>
    </row>
    <row r="112" spans="1:12" x14ac:dyDescent="0.25">
      <c r="A112" s="27">
        <v>110</v>
      </c>
      <c r="B112" t="s">
        <v>603</v>
      </c>
      <c r="C112" t="s">
        <v>604</v>
      </c>
      <c r="D112" s="35" t="s">
        <v>6</v>
      </c>
      <c r="E112" s="31">
        <v>42120</v>
      </c>
      <c r="F112" t="s">
        <v>605</v>
      </c>
      <c r="G112" t="s">
        <v>606</v>
      </c>
      <c r="H112" t="s">
        <v>607</v>
      </c>
      <c r="I112" s="32" t="s">
        <v>598</v>
      </c>
      <c r="J112" t="s">
        <v>599</v>
      </c>
    </row>
    <row r="113" spans="1:12" x14ac:dyDescent="0.25">
      <c r="A113" s="20">
        <v>111</v>
      </c>
      <c r="B113" t="s">
        <v>608</v>
      </c>
      <c r="C113" t="s">
        <v>609</v>
      </c>
      <c r="D113" s="35" t="s">
        <v>6</v>
      </c>
      <c r="E113" s="31">
        <v>42191</v>
      </c>
      <c r="F113" t="s">
        <v>611</v>
      </c>
      <c r="G113" t="s">
        <v>612</v>
      </c>
      <c r="H113" t="s">
        <v>613</v>
      </c>
      <c r="I113" t="s">
        <v>610</v>
      </c>
      <c r="J113" t="s">
        <v>599</v>
      </c>
    </row>
    <row r="114" spans="1:12" x14ac:dyDescent="0.25">
      <c r="A114" s="27">
        <v>112</v>
      </c>
      <c r="B114" t="s">
        <v>614</v>
      </c>
      <c r="C114" t="s">
        <v>615</v>
      </c>
      <c r="D114" s="35" t="s">
        <v>6</v>
      </c>
      <c r="E114" s="31">
        <v>42146</v>
      </c>
      <c r="F114" t="s">
        <v>618</v>
      </c>
      <c r="G114" t="s">
        <v>619</v>
      </c>
      <c r="H114" t="s">
        <v>49</v>
      </c>
      <c r="I114" t="s">
        <v>616</v>
      </c>
      <c r="J114" t="s">
        <v>617</v>
      </c>
      <c r="L114" s="22"/>
    </row>
    <row r="115" spans="1:12" x14ac:dyDescent="0.25">
      <c r="A115" s="20">
        <v>113</v>
      </c>
      <c r="B115" t="s">
        <v>620</v>
      </c>
      <c r="C115" t="s">
        <v>621</v>
      </c>
      <c r="D115" s="35" t="s">
        <v>7</v>
      </c>
      <c r="E115" s="31">
        <v>42129</v>
      </c>
      <c r="F115" t="s">
        <v>624</v>
      </c>
      <c r="G115" t="s">
        <v>625</v>
      </c>
      <c r="H115" t="s">
        <v>626</v>
      </c>
      <c r="I115" t="s">
        <v>622</v>
      </c>
      <c r="J115" t="s">
        <v>623</v>
      </c>
    </row>
    <row r="116" spans="1:12" x14ac:dyDescent="0.25">
      <c r="A116" s="27">
        <v>114</v>
      </c>
      <c r="B116" t="s">
        <v>627</v>
      </c>
      <c r="C116" t="s">
        <v>628</v>
      </c>
      <c r="D116" s="35" t="s">
        <v>7</v>
      </c>
      <c r="E116" s="31">
        <v>42223</v>
      </c>
      <c r="F116" t="s">
        <v>629</v>
      </c>
      <c r="G116" t="s">
        <v>630</v>
      </c>
      <c r="H116" t="s">
        <v>631</v>
      </c>
      <c r="I116" t="s">
        <v>622</v>
      </c>
      <c r="J116" t="s">
        <v>623</v>
      </c>
    </row>
    <row r="117" spans="1:12" x14ac:dyDescent="0.25">
      <c r="A117" s="20">
        <v>115</v>
      </c>
      <c r="B117" t="s">
        <v>632</v>
      </c>
      <c r="C117" t="s">
        <v>633</v>
      </c>
      <c r="D117" s="35" t="s">
        <v>6</v>
      </c>
      <c r="E117" s="31">
        <v>42176</v>
      </c>
      <c r="F117" t="s">
        <v>636</v>
      </c>
      <c r="G117" t="s">
        <v>637</v>
      </c>
      <c r="H117" t="s">
        <v>638</v>
      </c>
      <c r="I117" s="32" t="s">
        <v>634</v>
      </c>
      <c r="J117" t="s">
        <v>635</v>
      </c>
    </row>
    <row r="118" spans="1:12" x14ac:dyDescent="0.25">
      <c r="A118" s="27">
        <v>116</v>
      </c>
      <c r="B118" t="s">
        <v>639</v>
      </c>
      <c r="C118" t="s">
        <v>640</v>
      </c>
      <c r="D118" s="35" t="s">
        <v>7</v>
      </c>
      <c r="E118" s="31">
        <v>42223</v>
      </c>
      <c r="F118" t="s">
        <v>643</v>
      </c>
      <c r="G118" t="s">
        <v>644</v>
      </c>
      <c r="H118" t="s">
        <v>645</v>
      </c>
      <c r="I118" t="s">
        <v>641</v>
      </c>
      <c r="J118" t="s">
        <v>642</v>
      </c>
    </row>
    <row r="119" spans="1:12" x14ac:dyDescent="0.25">
      <c r="A119" s="20">
        <v>117</v>
      </c>
      <c r="B119" t="s">
        <v>646</v>
      </c>
      <c r="C119" t="s">
        <v>647</v>
      </c>
      <c r="D119" s="35" t="s">
        <v>7</v>
      </c>
      <c r="E119" s="31">
        <v>42101</v>
      </c>
      <c r="F119" t="s">
        <v>16</v>
      </c>
      <c r="G119" t="s">
        <v>650</v>
      </c>
      <c r="H119" t="s">
        <v>557</v>
      </c>
      <c r="I119" t="s">
        <v>648</v>
      </c>
      <c r="J119" t="s">
        <v>649</v>
      </c>
    </row>
    <row r="120" spans="1:12" x14ac:dyDescent="0.25">
      <c r="A120" s="27">
        <v>118</v>
      </c>
      <c r="B120" t="s">
        <v>651</v>
      </c>
      <c r="C120" s="32" t="s">
        <v>652</v>
      </c>
      <c r="D120" s="35" t="s">
        <v>7</v>
      </c>
      <c r="E120" s="31">
        <v>42121</v>
      </c>
      <c r="F120" t="s">
        <v>586</v>
      </c>
      <c r="G120" t="s">
        <v>655</v>
      </c>
      <c r="H120" t="s">
        <v>656</v>
      </c>
      <c r="I120" t="s">
        <v>653</v>
      </c>
      <c r="J120" t="s">
        <v>654</v>
      </c>
    </row>
    <row r="121" spans="1:12" x14ac:dyDescent="0.25">
      <c r="A121" s="20">
        <v>119</v>
      </c>
      <c r="B121" t="s">
        <v>657</v>
      </c>
      <c r="C121" t="s">
        <v>658</v>
      </c>
      <c r="D121" s="35" t="s">
        <v>7</v>
      </c>
      <c r="E121" s="31">
        <v>42149</v>
      </c>
      <c r="F121" t="s">
        <v>659</v>
      </c>
      <c r="G121" t="s">
        <v>660</v>
      </c>
      <c r="H121" t="s">
        <v>18</v>
      </c>
      <c r="I121" t="s">
        <v>653</v>
      </c>
      <c r="J121" t="s">
        <v>654</v>
      </c>
    </row>
    <row r="122" spans="1:12" x14ac:dyDescent="0.25">
      <c r="A122" s="27">
        <v>120</v>
      </c>
      <c r="B122" t="s">
        <v>661</v>
      </c>
      <c r="C122" t="s">
        <v>662</v>
      </c>
      <c r="D122" s="35" t="s">
        <v>7</v>
      </c>
      <c r="E122" s="41">
        <v>42144</v>
      </c>
      <c r="F122" t="s">
        <v>659</v>
      </c>
      <c r="G122" t="s">
        <v>664</v>
      </c>
      <c r="H122" t="s">
        <v>665</v>
      </c>
      <c r="I122" t="s">
        <v>663</v>
      </c>
      <c r="J122" t="s">
        <v>654</v>
      </c>
    </row>
    <row r="123" spans="1:12" x14ac:dyDescent="0.25">
      <c r="A123" s="20">
        <v>121</v>
      </c>
      <c r="B123" t="s">
        <v>666</v>
      </c>
      <c r="C123" t="s">
        <v>667</v>
      </c>
      <c r="D123" s="35" t="s">
        <v>7</v>
      </c>
      <c r="E123" s="31">
        <v>42166</v>
      </c>
      <c r="F123" t="s">
        <v>659</v>
      </c>
      <c r="G123" t="s">
        <v>668</v>
      </c>
      <c r="H123" t="s">
        <v>669</v>
      </c>
      <c r="I123" t="s">
        <v>663</v>
      </c>
      <c r="J123" t="s">
        <v>654</v>
      </c>
    </row>
    <row r="124" spans="1:12" x14ac:dyDescent="0.25">
      <c r="A124" s="27">
        <v>122</v>
      </c>
      <c r="B124" t="s">
        <v>670</v>
      </c>
      <c r="C124" t="s">
        <v>671</v>
      </c>
      <c r="D124" s="35" t="s">
        <v>7</v>
      </c>
      <c r="E124" s="31">
        <v>42092</v>
      </c>
      <c r="F124" t="s">
        <v>674</v>
      </c>
      <c r="G124" t="s">
        <v>675</v>
      </c>
      <c r="H124" t="s">
        <v>154</v>
      </c>
      <c r="I124" t="s">
        <v>672</v>
      </c>
      <c r="J124" t="s">
        <v>673</v>
      </c>
      <c r="K124" s="30"/>
      <c r="L124" s="30"/>
    </row>
    <row r="125" spans="1:12" x14ac:dyDescent="0.25">
      <c r="A125" s="20">
        <v>123</v>
      </c>
      <c r="B125" t="s">
        <v>676</v>
      </c>
      <c r="C125" t="s">
        <v>677</v>
      </c>
      <c r="D125" s="35" t="s">
        <v>7</v>
      </c>
      <c r="E125" s="31">
        <v>42095</v>
      </c>
      <c r="F125" t="s">
        <v>16</v>
      </c>
      <c r="G125" t="s">
        <v>680</v>
      </c>
      <c r="H125" t="s">
        <v>681</v>
      </c>
      <c r="I125" t="s">
        <v>678</v>
      </c>
      <c r="J125" s="32" t="s">
        <v>679</v>
      </c>
    </row>
    <row r="126" spans="1:12" x14ac:dyDescent="0.25">
      <c r="A126" s="27">
        <v>124</v>
      </c>
      <c r="B126" t="s">
        <v>682</v>
      </c>
      <c r="C126" t="s">
        <v>683</v>
      </c>
      <c r="D126" s="35" t="s">
        <v>6</v>
      </c>
      <c r="E126" s="31">
        <v>42110</v>
      </c>
      <c r="F126" t="s">
        <v>16</v>
      </c>
      <c r="G126" t="s">
        <v>684</v>
      </c>
      <c r="H126" t="s">
        <v>685</v>
      </c>
      <c r="I126" t="s">
        <v>678</v>
      </c>
      <c r="J126" s="32" t="s">
        <v>679</v>
      </c>
    </row>
    <row r="127" spans="1:12" x14ac:dyDescent="0.25">
      <c r="A127" s="20">
        <v>125</v>
      </c>
      <c r="B127" t="s">
        <v>686</v>
      </c>
      <c r="C127" t="s">
        <v>687</v>
      </c>
      <c r="D127" s="35" t="s">
        <v>6</v>
      </c>
      <c r="E127" s="31">
        <v>42094</v>
      </c>
      <c r="F127" t="s">
        <v>16</v>
      </c>
      <c r="G127" t="s">
        <v>690</v>
      </c>
      <c r="H127" t="s">
        <v>691</v>
      </c>
      <c r="I127" t="s">
        <v>688</v>
      </c>
      <c r="J127" t="s">
        <v>689</v>
      </c>
    </row>
    <row r="128" spans="1:12" x14ac:dyDescent="0.25">
      <c r="A128" s="27">
        <v>126</v>
      </c>
      <c r="B128" t="s">
        <v>692</v>
      </c>
      <c r="C128" t="s">
        <v>693</v>
      </c>
      <c r="D128" s="35" t="s">
        <v>7</v>
      </c>
      <c r="E128" s="31">
        <v>42140</v>
      </c>
      <c r="F128" t="s">
        <v>16</v>
      </c>
      <c r="G128" t="s">
        <v>695</v>
      </c>
      <c r="H128" t="s">
        <v>696</v>
      </c>
      <c r="I128" t="s">
        <v>648</v>
      </c>
      <c r="J128" t="s">
        <v>694</v>
      </c>
    </row>
    <row r="129" spans="1:12" x14ac:dyDescent="0.25">
      <c r="A129" s="20">
        <v>127</v>
      </c>
      <c r="B129" t="s">
        <v>697</v>
      </c>
      <c r="C129" s="32" t="s">
        <v>698</v>
      </c>
      <c r="D129" s="35" t="s">
        <v>6</v>
      </c>
      <c r="E129" s="31">
        <v>42149</v>
      </c>
      <c r="F129" t="s">
        <v>16</v>
      </c>
      <c r="G129" t="s">
        <v>701</v>
      </c>
      <c r="H129" t="s">
        <v>702</v>
      </c>
      <c r="I129" t="s">
        <v>699</v>
      </c>
      <c r="J129" s="32" t="s">
        <v>700</v>
      </c>
    </row>
    <row r="130" spans="1:12" x14ac:dyDescent="0.25">
      <c r="A130" s="27">
        <v>128</v>
      </c>
      <c r="B130" t="s">
        <v>703</v>
      </c>
      <c r="C130" t="s">
        <v>704</v>
      </c>
      <c r="D130" s="35" t="s">
        <v>6</v>
      </c>
      <c r="E130" s="31">
        <v>42159</v>
      </c>
      <c r="F130" t="s">
        <v>707</v>
      </c>
      <c r="G130" t="s">
        <v>708</v>
      </c>
      <c r="H130" t="s">
        <v>709</v>
      </c>
      <c r="I130" t="s">
        <v>705</v>
      </c>
      <c r="J130" t="s">
        <v>706</v>
      </c>
    </row>
    <row r="131" spans="1:12" x14ac:dyDescent="0.25">
      <c r="A131" s="20">
        <v>129</v>
      </c>
      <c r="B131" t="s">
        <v>710</v>
      </c>
      <c r="C131" t="s">
        <v>711</v>
      </c>
      <c r="D131" s="35" t="s">
        <v>6</v>
      </c>
      <c r="E131" s="31">
        <v>42120</v>
      </c>
      <c r="F131" t="s">
        <v>714</v>
      </c>
      <c r="G131" t="s">
        <v>715</v>
      </c>
      <c r="H131" t="s">
        <v>716</v>
      </c>
      <c r="I131" t="s">
        <v>712</v>
      </c>
      <c r="J131" t="s">
        <v>713</v>
      </c>
    </row>
    <row r="132" spans="1:12" x14ac:dyDescent="0.25">
      <c r="A132" s="27">
        <v>130</v>
      </c>
      <c r="B132" t="s">
        <v>717</v>
      </c>
      <c r="C132" s="32" t="s">
        <v>718</v>
      </c>
      <c r="D132" s="35" t="s">
        <v>7</v>
      </c>
      <c r="E132" s="31">
        <v>42114</v>
      </c>
      <c r="F132" t="s">
        <v>721</v>
      </c>
      <c r="G132" t="s">
        <v>722</v>
      </c>
      <c r="H132" t="s">
        <v>723</v>
      </c>
      <c r="I132" t="s">
        <v>719</v>
      </c>
      <c r="J132" t="s">
        <v>720</v>
      </c>
    </row>
    <row r="133" spans="1:12" x14ac:dyDescent="0.25">
      <c r="A133" s="20">
        <v>131</v>
      </c>
      <c r="B133" t="s">
        <v>724</v>
      </c>
      <c r="C133" t="s">
        <v>725</v>
      </c>
      <c r="D133" s="35" t="s">
        <v>6</v>
      </c>
      <c r="E133" s="31">
        <v>42114</v>
      </c>
      <c r="F133" t="s">
        <v>16</v>
      </c>
      <c r="G133" t="s">
        <v>727</v>
      </c>
      <c r="H133" t="s">
        <v>728</v>
      </c>
      <c r="I133" t="s">
        <v>726</v>
      </c>
      <c r="J133" s="32" t="s">
        <v>713</v>
      </c>
    </row>
    <row r="134" spans="1:12" x14ac:dyDescent="0.25">
      <c r="A134" s="27">
        <v>132</v>
      </c>
      <c r="B134" t="s">
        <v>729</v>
      </c>
      <c r="C134" s="32" t="s">
        <v>730</v>
      </c>
      <c r="D134" s="35" t="s">
        <v>6</v>
      </c>
      <c r="E134" s="31">
        <v>42114</v>
      </c>
      <c r="F134" t="s">
        <v>732</v>
      </c>
      <c r="G134" t="s">
        <v>733</v>
      </c>
      <c r="H134" t="s">
        <v>734</v>
      </c>
      <c r="I134" t="s">
        <v>678</v>
      </c>
      <c r="J134" t="s">
        <v>731</v>
      </c>
    </row>
    <row r="135" spans="1:12" x14ac:dyDescent="0.25">
      <c r="A135" s="20">
        <v>133</v>
      </c>
      <c r="B135" t="s">
        <v>735</v>
      </c>
      <c r="C135" t="s">
        <v>736</v>
      </c>
      <c r="D135" s="38" t="s">
        <v>6</v>
      </c>
      <c r="E135" s="41">
        <v>42119</v>
      </c>
      <c r="F135" t="s">
        <v>739</v>
      </c>
      <c r="G135" t="s">
        <v>740</v>
      </c>
      <c r="H135" s="24"/>
      <c r="I135" t="s">
        <v>737</v>
      </c>
      <c r="J135" t="s">
        <v>738</v>
      </c>
    </row>
    <row r="136" spans="1:12" x14ac:dyDescent="0.25">
      <c r="A136" s="27">
        <v>134</v>
      </c>
      <c r="B136" t="s">
        <v>741</v>
      </c>
      <c r="C136" t="s">
        <v>742</v>
      </c>
      <c r="D136" s="35" t="s">
        <v>6</v>
      </c>
      <c r="E136" s="41">
        <v>42209</v>
      </c>
      <c r="F136" t="s">
        <v>64</v>
      </c>
      <c r="G136" t="s">
        <v>743</v>
      </c>
      <c r="H136" t="s">
        <v>744</v>
      </c>
      <c r="I136" t="s">
        <v>688</v>
      </c>
      <c r="J136" t="s">
        <v>689</v>
      </c>
    </row>
    <row r="137" spans="1:12" x14ac:dyDescent="0.25">
      <c r="A137" s="20">
        <v>135</v>
      </c>
      <c r="B137" t="s">
        <v>745</v>
      </c>
      <c r="C137" t="s">
        <v>746</v>
      </c>
      <c r="D137" s="35" t="s">
        <v>7</v>
      </c>
      <c r="E137" s="31">
        <v>42175</v>
      </c>
      <c r="F137" t="s">
        <v>378</v>
      </c>
      <c r="G137" t="s">
        <v>749</v>
      </c>
      <c r="H137" t="s">
        <v>464</v>
      </c>
      <c r="I137" t="s">
        <v>747</v>
      </c>
      <c r="J137" t="s">
        <v>748</v>
      </c>
    </row>
    <row r="138" spans="1:12" x14ac:dyDescent="0.25">
      <c r="A138" s="27">
        <v>136</v>
      </c>
      <c r="B138" t="s">
        <v>750</v>
      </c>
      <c r="C138" t="s">
        <v>751</v>
      </c>
      <c r="D138" s="38" t="s">
        <v>7</v>
      </c>
      <c r="E138" s="31">
        <v>42108</v>
      </c>
      <c r="F138" t="s">
        <v>754</v>
      </c>
      <c r="G138" t="s">
        <v>755</v>
      </c>
      <c r="H138" t="s">
        <v>756</v>
      </c>
      <c r="I138" t="s">
        <v>752</v>
      </c>
      <c r="J138" t="s">
        <v>753</v>
      </c>
    </row>
    <row r="139" spans="1:12" x14ac:dyDescent="0.25">
      <c r="A139" s="20">
        <v>137</v>
      </c>
      <c r="B139" t="s">
        <v>757</v>
      </c>
      <c r="C139" s="32" t="s">
        <v>758</v>
      </c>
      <c r="D139" s="35" t="s">
        <v>6</v>
      </c>
      <c r="E139" s="31">
        <v>42112</v>
      </c>
      <c r="F139" t="s">
        <v>563</v>
      </c>
      <c r="G139" t="s">
        <v>760</v>
      </c>
      <c r="H139" t="s">
        <v>761</v>
      </c>
      <c r="I139" t="s">
        <v>759</v>
      </c>
      <c r="J139" t="s">
        <v>753</v>
      </c>
    </row>
    <row r="140" spans="1:12" x14ac:dyDescent="0.25">
      <c r="A140" s="27">
        <v>138</v>
      </c>
      <c r="B140" s="32" t="s">
        <v>762</v>
      </c>
      <c r="C140" t="s">
        <v>763</v>
      </c>
      <c r="D140" s="35" t="s">
        <v>7</v>
      </c>
      <c r="E140" s="31">
        <v>42112</v>
      </c>
      <c r="F140" t="s">
        <v>765</v>
      </c>
      <c r="G140" t="s">
        <v>766</v>
      </c>
      <c r="H140" t="s">
        <v>669</v>
      </c>
      <c r="I140" t="s">
        <v>764</v>
      </c>
      <c r="J140" s="32" t="s">
        <v>753</v>
      </c>
    </row>
    <row r="141" spans="1:12" ht="15.75" x14ac:dyDescent="0.25">
      <c r="A141" s="20">
        <v>139</v>
      </c>
      <c r="B141" t="s">
        <v>767</v>
      </c>
      <c r="C141" t="s">
        <v>768</v>
      </c>
      <c r="D141" s="35" t="s">
        <v>7</v>
      </c>
      <c r="E141" s="31">
        <v>42120</v>
      </c>
      <c r="F141" t="s">
        <v>765</v>
      </c>
      <c r="G141" t="s">
        <v>769</v>
      </c>
      <c r="H141" t="s">
        <v>770</v>
      </c>
      <c r="I141" t="s">
        <v>752</v>
      </c>
      <c r="J141" t="s">
        <v>753</v>
      </c>
      <c r="K141" s="1"/>
    </row>
    <row r="142" spans="1:12" ht="15.75" x14ac:dyDescent="0.25">
      <c r="A142" s="27">
        <v>140</v>
      </c>
      <c r="B142" s="32" t="s">
        <v>771</v>
      </c>
      <c r="C142" t="s">
        <v>772</v>
      </c>
      <c r="D142" s="35" t="s">
        <v>7</v>
      </c>
      <c r="E142" s="31">
        <v>42133</v>
      </c>
      <c r="F142" t="s">
        <v>775</v>
      </c>
      <c r="G142" t="s">
        <v>776</v>
      </c>
      <c r="H142" t="s">
        <v>777</v>
      </c>
      <c r="I142" t="s">
        <v>773</v>
      </c>
      <c r="J142" t="s">
        <v>774</v>
      </c>
      <c r="K142" s="21"/>
      <c r="L142" s="7"/>
    </row>
    <row r="143" spans="1:12" ht="15.75" x14ac:dyDescent="0.25">
      <c r="A143" s="20">
        <v>141</v>
      </c>
      <c r="B143" t="s">
        <v>778</v>
      </c>
      <c r="C143" t="s">
        <v>779</v>
      </c>
      <c r="D143" s="35" t="s">
        <v>6</v>
      </c>
      <c r="E143" s="31">
        <v>42115</v>
      </c>
      <c r="F143" t="s">
        <v>775</v>
      </c>
      <c r="G143" t="s">
        <v>780</v>
      </c>
      <c r="H143" t="s">
        <v>239</v>
      </c>
      <c r="I143" t="s">
        <v>773</v>
      </c>
      <c r="J143" t="s">
        <v>774</v>
      </c>
      <c r="K143" s="21"/>
      <c r="L143" s="7"/>
    </row>
    <row r="144" spans="1:12" ht="15.75" x14ac:dyDescent="0.25">
      <c r="A144" s="27">
        <v>142</v>
      </c>
      <c r="B144" t="s">
        <v>781</v>
      </c>
      <c r="C144" t="s">
        <v>782</v>
      </c>
      <c r="D144" s="35" t="s">
        <v>7</v>
      </c>
      <c r="E144" s="31">
        <v>42111</v>
      </c>
      <c r="F144" t="s">
        <v>557</v>
      </c>
      <c r="G144" t="s">
        <v>785</v>
      </c>
      <c r="H144" t="s">
        <v>786</v>
      </c>
      <c r="I144" t="s">
        <v>783</v>
      </c>
      <c r="J144" t="s">
        <v>784</v>
      </c>
      <c r="K144" s="21"/>
      <c r="L144" s="7"/>
    </row>
    <row r="145" spans="1:12" ht="15.75" x14ac:dyDescent="0.25">
      <c r="A145" s="20">
        <v>143</v>
      </c>
      <c r="B145" t="s">
        <v>787</v>
      </c>
      <c r="C145" t="s">
        <v>788</v>
      </c>
      <c r="D145" s="35" t="s">
        <v>7</v>
      </c>
      <c r="E145" s="31">
        <v>42111</v>
      </c>
      <c r="F145" t="s">
        <v>791</v>
      </c>
      <c r="G145" t="s">
        <v>792</v>
      </c>
      <c r="H145" t="s">
        <v>761</v>
      </c>
      <c r="I145" s="32" t="s">
        <v>789</v>
      </c>
      <c r="J145" t="s">
        <v>790</v>
      </c>
      <c r="K145" s="21"/>
      <c r="L145" s="7"/>
    </row>
    <row r="146" spans="1:12" ht="15.75" x14ac:dyDescent="0.25">
      <c r="A146" s="27">
        <v>144</v>
      </c>
      <c r="B146" t="s">
        <v>793</v>
      </c>
      <c r="C146" t="s">
        <v>794</v>
      </c>
      <c r="D146" s="35" t="s">
        <v>7</v>
      </c>
      <c r="E146" s="31">
        <v>42111</v>
      </c>
      <c r="F146" t="s">
        <v>674</v>
      </c>
      <c r="G146" t="s">
        <v>796</v>
      </c>
      <c r="H146" t="s">
        <v>154</v>
      </c>
      <c r="I146" t="s">
        <v>795</v>
      </c>
      <c r="J146" t="s">
        <v>673</v>
      </c>
      <c r="K146" s="21"/>
      <c r="L146" s="3"/>
    </row>
    <row r="147" spans="1:12" ht="15.75" x14ac:dyDescent="0.25">
      <c r="A147" s="20">
        <v>145</v>
      </c>
      <c r="B147" t="s">
        <v>797</v>
      </c>
      <c r="C147" t="s">
        <v>798</v>
      </c>
      <c r="D147" s="35" t="s">
        <v>7</v>
      </c>
      <c r="E147" s="41">
        <v>42113</v>
      </c>
      <c r="F147" t="s">
        <v>674</v>
      </c>
      <c r="G147" t="s">
        <v>799</v>
      </c>
      <c r="H147" t="s">
        <v>800</v>
      </c>
      <c r="I147" t="s">
        <v>795</v>
      </c>
      <c r="J147" t="s">
        <v>673</v>
      </c>
      <c r="K147" s="21"/>
      <c r="L147" s="7"/>
    </row>
    <row r="148" spans="1:12" ht="15.75" x14ac:dyDescent="0.25">
      <c r="A148" s="27">
        <v>146</v>
      </c>
      <c r="B148" t="s">
        <v>801</v>
      </c>
      <c r="C148" t="s">
        <v>802</v>
      </c>
      <c r="D148" s="35" t="s">
        <v>7</v>
      </c>
      <c r="E148" s="31">
        <v>42116</v>
      </c>
      <c r="F148" t="s">
        <v>805</v>
      </c>
      <c r="G148" t="s">
        <v>806</v>
      </c>
      <c r="H148" t="s">
        <v>807</v>
      </c>
      <c r="I148" s="32" t="s">
        <v>803</v>
      </c>
      <c r="J148" t="s">
        <v>804</v>
      </c>
      <c r="K148" s="21"/>
      <c r="L148" s="7"/>
    </row>
    <row r="149" spans="1:12" ht="15.75" x14ac:dyDescent="0.25">
      <c r="A149" s="20">
        <v>147</v>
      </c>
      <c r="B149" t="s">
        <v>808</v>
      </c>
      <c r="C149" t="s">
        <v>809</v>
      </c>
      <c r="D149" s="35" t="s">
        <v>6</v>
      </c>
      <c r="E149" s="41">
        <v>42116</v>
      </c>
      <c r="F149" t="s">
        <v>47</v>
      </c>
      <c r="G149" t="s">
        <v>811</v>
      </c>
      <c r="H149" t="s">
        <v>812</v>
      </c>
      <c r="I149" t="s">
        <v>810</v>
      </c>
      <c r="J149" t="s">
        <v>448</v>
      </c>
      <c r="K149" s="21"/>
      <c r="L149" s="7"/>
    </row>
    <row r="150" spans="1:12" ht="15.75" x14ac:dyDescent="0.25">
      <c r="A150" s="27">
        <v>148</v>
      </c>
      <c r="B150" t="s">
        <v>813</v>
      </c>
      <c r="C150" t="s">
        <v>814</v>
      </c>
      <c r="D150" s="35" t="s">
        <v>6</v>
      </c>
      <c r="E150" s="31">
        <v>42140</v>
      </c>
      <c r="F150" t="s">
        <v>624</v>
      </c>
      <c r="G150" t="s">
        <v>816</v>
      </c>
      <c r="H150" t="s">
        <v>817</v>
      </c>
      <c r="I150" t="s">
        <v>815</v>
      </c>
      <c r="J150" t="s">
        <v>804</v>
      </c>
      <c r="K150" s="21"/>
      <c r="L150" s="7"/>
    </row>
    <row r="151" spans="1:12" x14ac:dyDescent="0.25">
      <c r="A151" s="20">
        <v>149</v>
      </c>
      <c r="B151" t="s">
        <v>818</v>
      </c>
      <c r="C151" t="s">
        <v>819</v>
      </c>
      <c r="D151" s="35" t="s">
        <v>7</v>
      </c>
      <c r="E151" s="41">
        <v>42117</v>
      </c>
      <c r="F151" t="s">
        <v>624</v>
      </c>
      <c r="G151" t="s">
        <v>820</v>
      </c>
      <c r="H151" t="s">
        <v>817</v>
      </c>
      <c r="I151" t="s">
        <v>815</v>
      </c>
      <c r="J151" t="s">
        <v>804</v>
      </c>
    </row>
    <row r="152" spans="1:12" x14ac:dyDescent="0.25">
      <c r="A152" s="27">
        <v>150</v>
      </c>
      <c r="B152" t="s">
        <v>821</v>
      </c>
      <c r="C152" t="s">
        <v>822</v>
      </c>
      <c r="D152" s="35" t="s">
        <v>6</v>
      </c>
      <c r="E152" s="31">
        <v>42121</v>
      </c>
      <c r="F152" t="s">
        <v>47</v>
      </c>
      <c r="G152" t="s">
        <v>823</v>
      </c>
      <c r="H152" t="s">
        <v>824</v>
      </c>
      <c r="I152" t="s">
        <v>810</v>
      </c>
      <c r="J152" t="s">
        <v>448</v>
      </c>
    </row>
    <row r="153" spans="1:12" x14ac:dyDescent="0.25">
      <c r="A153" s="20">
        <v>151</v>
      </c>
      <c r="B153" t="s">
        <v>825</v>
      </c>
      <c r="C153" t="s">
        <v>826</v>
      </c>
      <c r="D153" s="35" t="s">
        <v>6</v>
      </c>
      <c r="E153" s="41">
        <v>42121</v>
      </c>
      <c r="F153" t="s">
        <v>64</v>
      </c>
      <c r="G153" t="s">
        <v>827</v>
      </c>
      <c r="H153" t="s">
        <v>828</v>
      </c>
      <c r="I153" t="s">
        <v>810</v>
      </c>
      <c r="J153" t="s">
        <v>448</v>
      </c>
    </row>
    <row r="154" spans="1:12" x14ac:dyDescent="0.25">
      <c r="A154" s="27">
        <v>152</v>
      </c>
      <c r="B154" t="s">
        <v>829</v>
      </c>
      <c r="C154" t="s">
        <v>838</v>
      </c>
      <c r="D154" s="35" t="s">
        <v>6</v>
      </c>
      <c r="E154" s="41">
        <v>42135</v>
      </c>
      <c r="F154" t="s">
        <v>64</v>
      </c>
      <c r="G154" t="s">
        <v>830</v>
      </c>
      <c r="H154" t="s">
        <v>831</v>
      </c>
      <c r="I154" t="s">
        <v>810</v>
      </c>
      <c r="J154" t="s">
        <v>448</v>
      </c>
    </row>
    <row r="155" spans="1:12" ht="15.75" customHeight="1" x14ac:dyDescent="0.25">
      <c r="A155" s="20">
        <v>153</v>
      </c>
      <c r="B155" t="s">
        <v>832</v>
      </c>
      <c r="C155" t="s">
        <v>833</v>
      </c>
      <c r="D155" s="35" t="s">
        <v>6</v>
      </c>
      <c r="E155" s="31">
        <v>42121</v>
      </c>
      <c r="F155" t="s">
        <v>367</v>
      </c>
      <c r="G155" t="s">
        <v>836</v>
      </c>
      <c r="H155" t="s">
        <v>837</v>
      </c>
      <c r="I155" t="s">
        <v>834</v>
      </c>
      <c r="J155" t="s">
        <v>835</v>
      </c>
      <c r="K155" s="2"/>
      <c r="L155" s="2"/>
    </row>
    <row r="156" spans="1:12" x14ac:dyDescent="0.25">
      <c r="A156" s="27">
        <v>154</v>
      </c>
      <c r="B156" t="s">
        <v>839</v>
      </c>
      <c r="C156" t="s">
        <v>840</v>
      </c>
      <c r="D156" s="35" t="s">
        <v>7</v>
      </c>
      <c r="E156" s="31">
        <v>42128</v>
      </c>
      <c r="F156" t="s">
        <v>841</v>
      </c>
      <c r="G156" t="s">
        <v>842</v>
      </c>
      <c r="H156" t="s">
        <v>843</v>
      </c>
      <c r="I156" t="s">
        <v>783</v>
      </c>
      <c r="J156" t="s">
        <v>784</v>
      </c>
    </row>
    <row r="157" spans="1:12" ht="17.25" customHeight="1" x14ac:dyDescent="0.25">
      <c r="A157" s="20">
        <v>155</v>
      </c>
      <c r="B157" t="s">
        <v>844</v>
      </c>
      <c r="C157" t="s">
        <v>845</v>
      </c>
      <c r="D157" s="35" t="s">
        <v>6</v>
      </c>
      <c r="E157" s="31">
        <v>42215</v>
      </c>
      <c r="F157" t="s">
        <v>208</v>
      </c>
      <c r="G157" t="s">
        <v>846</v>
      </c>
      <c r="H157" t="s">
        <v>847</v>
      </c>
      <c r="I157" t="s">
        <v>783</v>
      </c>
      <c r="J157" t="s">
        <v>784</v>
      </c>
    </row>
    <row r="158" spans="1:12" x14ac:dyDescent="0.25">
      <c r="A158" s="27">
        <v>156</v>
      </c>
      <c r="B158" t="s">
        <v>848</v>
      </c>
      <c r="C158" t="s">
        <v>849</v>
      </c>
      <c r="D158" s="36" t="s">
        <v>7</v>
      </c>
      <c r="E158" s="31">
        <v>42143</v>
      </c>
      <c r="F158" t="s">
        <v>707</v>
      </c>
      <c r="G158" t="s">
        <v>850</v>
      </c>
      <c r="H158" t="s">
        <v>851</v>
      </c>
      <c r="I158" s="32" t="s">
        <v>719</v>
      </c>
      <c r="J158" t="s">
        <v>720</v>
      </c>
      <c r="K158" s="27"/>
      <c r="L158" s="27"/>
    </row>
    <row r="159" spans="1:12" x14ac:dyDescent="0.25">
      <c r="A159" s="20">
        <v>157</v>
      </c>
      <c r="B159" t="s">
        <v>852</v>
      </c>
      <c r="C159" t="s">
        <v>853</v>
      </c>
      <c r="D159" s="36" t="s">
        <v>7</v>
      </c>
      <c r="E159" s="31">
        <v>42155</v>
      </c>
      <c r="F159" t="s">
        <v>765</v>
      </c>
      <c r="G159" t="s">
        <v>854</v>
      </c>
      <c r="H159" t="s">
        <v>855</v>
      </c>
      <c r="I159" t="s">
        <v>764</v>
      </c>
      <c r="J159" t="s">
        <v>753</v>
      </c>
      <c r="K159" s="27"/>
      <c r="L159" s="27"/>
    </row>
    <row r="160" spans="1:12" x14ac:dyDescent="0.25">
      <c r="A160" s="27">
        <v>158</v>
      </c>
      <c r="B160" t="s">
        <v>856</v>
      </c>
      <c r="C160" t="s">
        <v>858</v>
      </c>
      <c r="D160" s="35" t="s">
        <v>7</v>
      </c>
      <c r="E160" s="31">
        <v>42164</v>
      </c>
      <c r="F160" t="s">
        <v>765</v>
      </c>
      <c r="G160" t="s">
        <v>857</v>
      </c>
      <c r="H160" t="s">
        <v>728</v>
      </c>
      <c r="I160" t="s">
        <v>764</v>
      </c>
      <c r="J160" t="s">
        <v>753</v>
      </c>
    </row>
    <row r="161" spans="1:10" x14ac:dyDescent="0.25">
      <c r="A161" s="20">
        <v>159</v>
      </c>
      <c r="B161" t="s">
        <v>859</v>
      </c>
      <c r="C161" t="s">
        <v>860</v>
      </c>
      <c r="D161" s="36" t="s">
        <v>7</v>
      </c>
      <c r="E161" s="31">
        <v>42125</v>
      </c>
      <c r="F161" t="s">
        <v>863</v>
      </c>
      <c r="G161" t="s">
        <v>864</v>
      </c>
      <c r="H161" t="s">
        <v>865</v>
      </c>
      <c r="I161" t="s">
        <v>861</v>
      </c>
      <c r="J161" t="s">
        <v>862</v>
      </c>
    </row>
    <row r="162" spans="1:10" x14ac:dyDescent="0.25">
      <c r="A162" s="27">
        <v>160</v>
      </c>
      <c r="B162" t="s">
        <v>866</v>
      </c>
      <c r="C162" s="32" t="s">
        <v>867</v>
      </c>
      <c r="D162" s="35" t="s">
        <v>6</v>
      </c>
      <c r="E162" s="31">
        <v>42158</v>
      </c>
      <c r="F162" t="s">
        <v>765</v>
      </c>
      <c r="G162" t="s">
        <v>868</v>
      </c>
      <c r="H162" t="s">
        <v>761</v>
      </c>
      <c r="I162" t="s">
        <v>764</v>
      </c>
      <c r="J162" t="s">
        <v>753</v>
      </c>
    </row>
    <row r="163" spans="1:10" x14ac:dyDescent="0.25">
      <c r="A163" s="20">
        <v>161</v>
      </c>
      <c r="B163" t="s">
        <v>869</v>
      </c>
      <c r="C163" t="s">
        <v>870</v>
      </c>
      <c r="D163" s="35" t="s">
        <v>7</v>
      </c>
      <c r="E163" s="41">
        <v>42165</v>
      </c>
      <c r="F163" t="s">
        <v>728</v>
      </c>
      <c r="G163" t="s">
        <v>871</v>
      </c>
      <c r="H163" t="s">
        <v>685</v>
      </c>
      <c r="I163" t="s">
        <v>764</v>
      </c>
      <c r="J163" t="s">
        <v>753</v>
      </c>
    </row>
    <row r="164" spans="1:10" x14ac:dyDescent="0.25">
      <c r="A164" s="27">
        <v>162</v>
      </c>
      <c r="B164" t="s">
        <v>872</v>
      </c>
      <c r="C164" s="32" t="s">
        <v>873</v>
      </c>
      <c r="D164" s="35" t="s">
        <v>6</v>
      </c>
      <c r="E164" s="31">
        <v>42173</v>
      </c>
      <c r="F164" t="s">
        <v>765</v>
      </c>
      <c r="G164" t="s">
        <v>874</v>
      </c>
      <c r="H164" t="s">
        <v>875</v>
      </c>
      <c r="I164" t="s">
        <v>764</v>
      </c>
      <c r="J164" t="s">
        <v>753</v>
      </c>
    </row>
    <row r="165" spans="1:10" x14ac:dyDescent="0.25">
      <c r="A165" s="20">
        <v>163</v>
      </c>
      <c r="B165" t="s">
        <v>876</v>
      </c>
      <c r="C165" t="s">
        <v>877</v>
      </c>
      <c r="D165" s="36" t="s">
        <v>6</v>
      </c>
      <c r="E165" s="31">
        <v>42161</v>
      </c>
      <c r="F165" t="s">
        <v>765</v>
      </c>
      <c r="G165" t="s">
        <v>878</v>
      </c>
      <c r="H165" t="s">
        <v>879</v>
      </c>
      <c r="I165" t="s">
        <v>764</v>
      </c>
      <c r="J165" t="s">
        <v>753</v>
      </c>
    </row>
    <row r="166" spans="1:10" x14ac:dyDescent="0.25">
      <c r="A166" s="27">
        <v>164</v>
      </c>
      <c r="B166" t="s">
        <v>880</v>
      </c>
      <c r="C166" t="s">
        <v>881</v>
      </c>
      <c r="D166" s="36" t="s">
        <v>7</v>
      </c>
      <c r="E166" s="31">
        <v>42138</v>
      </c>
      <c r="F166" t="s">
        <v>64</v>
      </c>
      <c r="G166" t="s">
        <v>882</v>
      </c>
      <c r="H166" t="s">
        <v>359</v>
      </c>
      <c r="I166" t="s">
        <v>688</v>
      </c>
      <c r="J166" t="s">
        <v>689</v>
      </c>
    </row>
    <row r="167" spans="1:10" x14ac:dyDescent="0.25">
      <c r="A167" s="20">
        <v>165</v>
      </c>
      <c r="B167" s="32" t="s">
        <v>883</v>
      </c>
      <c r="C167" t="s">
        <v>884</v>
      </c>
      <c r="D167" s="36" t="s">
        <v>7</v>
      </c>
      <c r="E167" s="31">
        <v>42214</v>
      </c>
      <c r="F167" t="s">
        <v>887</v>
      </c>
      <c r="G167" t="s">
        <v>889</v>
      </c>
      <c r="H167" t="s">
        <v>888</v>
      </c>
      <c r="I167" t="s">
        <v>885</v>
      </c>
      <c r="J167" t="s">
        <v>886</v>
      </c>
    </row>
    <row r="168" spans="1:10" x14ac:dyDescent="0.25">
      <c r="A168" s="27">
        <v>166</v>
      </c>
      <c r="B168" s="32" t="s">
        <v>890</v>
      </c>
      <c r="C168" t="s">
        <v>891</v>
      </c>
      <c r="D168" s="36" t="s">
        <v>7</v>
      </c>
      <c r="E168" s="41">
        <v>42162</v>
      </c>
      <c r="F168" t="s">
        <v>16</v>
      </c>
      <c r="G168" t="s">
        <v>893</v>
      </c>
      <c r="H168" t="s">
        <v>894</v>
      </c>
      <c r="I168" t="s">
        <v>892</v>
      </c>
      <c r="J168" t="s">
        <v>713</v>
      </c>
    </row>
    <row r="169" spans="1:10" x14ac:dyDescent="0.25">
      <c r="A169" s="20">
        <v>167</v>
      </c>
      <c r="B169" t="s">
        <v>895</v>
      </c>
      <c r="C169" s="32" t="s">
        <v>896</v>
      </c>
      <c r="D169" s="35" t="s">
        <v>7</v>
      </c>
      <c r="E169" s="41">
        <v>42129</v>
      </c>
      <c r="F169" t="s">
        <v>899</v>
      </c>
      <c r="G169" t="s">
        <v>900</v>
      </c>
      <c r="H169" t="s">
        <v>901</v>
      </c>
      <c r="I169" t="s">
        <v>897</v>
      </c>
      <c r="J169" s="32" t="s">
        <v>898</v>
      </c>
    </row>
    <row r="170" spans="1:10" x14ac:dyDescent="0.25">
      <c r="A170" s="27">
        <v>168</v>
      </c>
      <c r="B170" t="s">
        <v>902</v>
      </c>
      <c r="C170" t="s">
        <v>903</v>
      </c>
      <c r="D170" s="35" t="s">
        <v>6</v>
      </c>
      <c r="E170" s="31">
        <v>42130</v>
      </c>
      <c r="F170" t="s">
        <v>899</v>
      </c>
      <c r="G170" t="s">
        <v>904</v>
      </c>
      <c r="H170" t="s">
        <v>905</v>
      </c>
      <c r="I170" t="s">
        <v>897</v>
      </c>
      <c r="J170" s="32" t="s">
        <v>898</v>
      </c>
    </row>
    <row r="171" spans="1:10" x14ac:dyDescent="0.25">
      <c r="A171" s="20">
        <v>169</v>
      </c>
      <c r="B171" t="s">
        <v>906</v>
      </c>
      <c r="C171" s="32" t="s">
        <v>907</v>
      </c>
      <c r="D171" s="35" t="s">
        <v>7</v>
      </c>
      <c r="E171" s="31">
        <v>42130</v>
      </c>
      <c r="F171" t="s">
        <v>305</v>
      </c>
      <c r="G171" t="s">
        <v>909</v>
      </c>
      <c r="H171" t="s">
        <v>908</v>
      </c>
      <c r="I171" t="s">
        <v>897</v>
      </c>
      <c r="J171" s="32" t="s">
        <v>898</v>
      </c>
    </row>
    <row r="172" spans="1:10" x14ac:dyDescent="0.25">
      <c r="A172" s="27">
        <v>170</v>
      </c>
      <c r="B172" t="s">
        <v>910</v>
      </c>
      <c r="C172" t="s">
        <v>911</v>
      </c>
      <c r="D172" s="35" t="s">
        <v>7</v>
      </c>
      <c r="E172" s="31">
        <v>42132</v>
      </c>
      <c r="F172" t="s">
        <v>912</v>
      </c>
      <c r="G172" t="s">
        <v>913</v>
      </c>
      <c r="H172" t="s">
        <v>914</v>
      </c>
      <c r="I172" t="s">
        <v>897</v>
      </c>
      <c r="J172" s="32" t="s">
        <v>898</v>
      </c>
    </row>
    <row r="173" spans="1:10" x14ac:dyDescent="0.25">
      <c r="A173" s="20">
        <v>171</v>
      </c>
      <c r="B173" t="s">
        <v>915</v>
      </c>
      <c r="C173" t="s">
        <v>916</v>
      </c>
      <c r="D173" s="35" t="s">
        <v>6</v>
      </c>
      <c r="E173" s="31">
        <v>42137</v>
      </c>
      <c r="F173" t="s">
        <v>899</v>
      </c>
      <c r="G173" t="s">
        <v>917</v>
      </c>
      <c r="H173" t="s">
        <v>918</v>
      </c>
      <c r="I173" t="s">
        <v>897</v>
      </c>
      <c r="J173" s="32" t="s">
        <v>898</v>
      </c>
    </row>
    <row r="174" spans="1:10" x14ac:dyDescent="0.25">
      <c r="A174" s="27">
        <v>172</v>
      </c>
      <c r="B174" t="s">
        <v>919</v>
      </c>
      <c r="C174" t="s">
        <v>920</v>
      </c>
      <c r="D174" s="36" t="s">
        <v>6</v>
      </c>
      <c r="E174" s="41">
        <v>42169</v>
      </c>
      <c r="F174" t="s">
        <v>921</v>
      </c>
      <c r="G174" t="s">
        <v>922</v>
      </c>
      <c r="H174" t="s">
        <v>923</v>
      </c>
      <c r="I174" t="s">
        <v>897</v>
      </c>
      <c r="J174" s="32" t="s">
        <v>898</v>
      </c>
    </row>
    <row r="175" spans="1:10" x14ac:dyDescent="0.25">
      <c r="A175" s="20">
        <v>173</v>
      </c>
      <c r="B175" t="s">
        <v>924</v>
      </c>
      <c r="C175" t="s">
        <v>925</v>
      </c>
      <c r="D175" s="35" t="s">
        <v>7</v>
      </c>
      <c r="E175" s="31">
        <v>42129</v>
      </c>
      <c r="F175" t="s">
        <v>64</v>
      </c>
      <c r="G175" t="s">
        <v>928</v>
      </c>
      <c r="H175" t="s">
        <v>929</v>
      </c>
      <c r="I175" t="s">
        <v>926</v>
      </c>
      <c r="J175" t="s">
        <v>927</v>
      </c>
    </row>
    <row r="176" spans="1:10" x14ac:dyDescent="0.25">
      <c r="A176" s="27">
        <v>174</v>
      </c>
      <c r="B176" t="s">
        <v>930</v>
      </c>
      <c r="C176" t="s">
        <v>931</v>
      </c>
      <c r="D176" s="35" t="s">
        <v>6</v>
      </c>
      <c r="E176" s="31">
        <v>42132</v>
      </c>
      <c r="F176" t="s">
        <v>933</v>
      </c>
      <c r="G176" t="s">
        <v>934</v>
      </c>
      <c r="H176" t="s">
        <v>935</v>
      </c>
      <c r="I176" t="s">
        <v>932</v>
      </c>
      <c r="J176" t="s">
        <v>927</v>
      </c>
    </row>
    <row r="177" spans="1:10" ht="16.5" customHeight="1" x14ac:dyDescent="0.25">
      <c r="A177" s="20">
        <v>175</v>
      </c>
      <c r="B177" s="32" t="s">
        <v>936</v>
      </c>
      <c r="C177" s="32" t="s">
        <v>937</v>
      </c>
      <c r="D177" s="35" t="s">
        <v>7</v>
      </c>
      <c r="E177" s="41">
        <v>42174</v>
      </c>
      <c r="F177" t="s">
        <v>64</v>
      </c>
      <c r="G177" t="s">
        <v>940</v>
      </c>
      <c r="H177" t="s">
        <v>941</v>
      </c>
      <c r="I177" s="32" t="s">
        <v>938</v>
      </c>
      <c r="J177" t="s">
        <v>939</v>
      </c>
    </row>
    <row r="178" spans="1:10" x14ac:dyDescent="0.25">
      <c r="A178" s="27">
        <v>176</v>
      </c>
      <c r="B178" t="s">
        <v>942</v>
      </c>
      <c r="C178" s="32" t="s">
        <v>943</v>
      </c>
      <c r="D178" s="35" t="s">
        <v>6</v>
      </c>
      <c r="E178" s="31">
        <v>42132</v>
      </c>
      <c r="F178" t="s">
        <v>728</v>
      </c>
      <c r="G178" t="s">
        <v>882</v>
      </c>
      <c r="H178" t="s">
        <v>946</v>
      </c>
      <c r="I178" t="s">
        <v>944</v>
      </c>
      <c r="J178" t="s">
        <v>945</v>
      </c>
    </row>
    <row r="179" spans="1:10" x14ac:dyDescent="0.25">
      <c r="A179" s="20">
        <v>177</v>
      </c>
      <c r="B179" t="s">
        <v>947</v>
      </c>
      <c r="C179" t="s">
        <v>948</v>
      </c>
      <c r="D179" s="35" t="s">
        <v>7</v>
      </c>
      <c r="E179" s="31">
        <v>42130</v>
      </c>
      <c r="F179" t="s">
        <v>956</v>
      </c>
      <c r="G179" t="s">
        <v>957</v>
      </c>
      <c r="H179" t="s">
        <v>955</v>
      </c>
      <c r="I179" t="s">
        <v>949</v>
      </c>
      <c r="J179" t="s">
        <v>950</v>
      </c>
    </row>
    <row r="180" spans="1:10" x14ac:dyDescent="0.25">
      <c r="A180" s="27">
        <v>178</v>
      </c>
      <c r="B180" t="s">
        <v>951</v>
      </c>
      <c r="C180" t="s">
        <v>952</v>
      </c>
      <c r="D180" s="35" t="s">
        <v>7</v>
      </c>
      <c r="E180" s="31">
        <v>42181</v>
      </c>
      <c r="F180" t="s">
        <v>953</v>
      </c>
      <c r="G180" t="s">
        <v>954</v>
      </c>
      <c r="H180" t="s">
        <v>955</v>
      </c>
      <c r="I180" t="s">
        <v>949</v>
      </c>
      <c r="J180" t="s">
        <v>950</v>
      </c>
    </row>
    <row r="181" spans="1:10" x14ac:dyDescent="0.25">
      <c r="A181" s="20">
        <v>179</v>
      </c>
      <c r="B181" t="s">
        <v>958</v>
      </c>
      <c r="C181" t="s">
        <v>959</v>
      </c>
      <c r="D181" s="35" t="s">
        <v>6</v>
      </c>
      <c r="E181" s="31">
        <v>42130</v>
      </c>
      <c r="F181" t="s">
        <v>960</v>
      </c>
      <c r="G181" t="s">
        <v>961</v>
      </c>
      <c r="H181" t="s">
        <v>962</v>
      </c>
      <c r="I181" t="s">
        <v>949</v>
      </c>
      <c r="J181" t="s">
        <v>950</v>
      </c>
    </row>
    <row r="182" spans="1:10" x14ac:dyDescent="0.25">
      <c r="A182" s="27">
        <v>180</v>
      </c>
      <c r="B182" t="s">
        <v>963</v>
      </c>
      <c r="C182" t="s">
        <v>964</v>
      </c>
      <c r="D182" s="35" t="s">
        <v>6</v>
      </c>
      <c r="E182" s="41">
        <v>42186</v>
      </c>
      <c r="F182" t="s">
        <v>967</v>
      </c>
      <c r="G182" t="s">
        <v>968</v>
      </c>
      <c r="H182" t="s">
        <v>969</v>
      </c>
      <c r="I182" t="s">
        <v>965</v>
      </c>
      <c r="J182" t="s">
        <v>966</v>
      </c>
    </row>
    <row r="183" spans="1:10" ht="18" customHeight="1" x14ac:dyDescent="0.25">
      <c r="A183" s="20">
        <v>181</v>
      </c>
      <c r="B183" t="s">
        <v>970</v>
      </c>
      <c r="C183" s="32" t="s">
        <v>971</v>
      </c>
      <c r="D183" s="35" t="s">
        <v>6</v>
      </c>
      <c r="E183" s="31">
        <v>42238</v>
      </c>
      <c r="F183" t="s">
        <v>64</v>
      </c>
      <c r="G183" t="s">
        <v>972</v>
      </c>
      <c r="H183" t="s">
        <v>973</v>
      </c>
      <c r="I183" t="s">
        <v>408</v>
      </c>
      <c r="J183" t="s">
        <v>409</v>
      </c>
    </row>
    <row r="184" spans="1:10" x14ac:dyDescent="0.25">
      <c r="A184" s="27">
        <v>182</v>
      </c>
      <c r="B184" t="s">
        <v>974</v>
      </c>
      <c r="C184" t="s">
        <v>975</v>
      </c>
      <c r="D184" s="35" t="s">
        <v>6</v>
      </c>
      <c r="E184" s="31">
        <v>42131</v>
      </c>
      <c r="F184" t="s">
        <v>674</v>
      </c>
      <c r="G184" t="s">
        <v>976</v>
      </c>
      <c r="H184" t="s">
        <v>728</v>
      </c>
      <c r="I184" t="s">
        <v>795</v>
      </c>
      <c r="J184" t="s">
        <v>673</v>
      </c>
    </row>
    <row r="185" spans="1:10" x14ac:dyDescent="0.25">
      <c r="A185" s="20">
        <v>183</v>
      </c>
      <c r="B185" t="s">
        <v>977</v>
      </c>
      <c r="C185" t="s">
        <v>978</v>
      </c>
      <c r="D185" s="40" t="s">
        <v>7</v>
      </c>
      <c r="E185" s="31">
        <v>42135</v>
      </c>
      <c r="F185" t="s">
        <v>674</v>
      </c>
      <c r="G185" t="s">
        <v>979</v>
      </c>
      <c r="H185" t="s">
        <v>87</v>
      </c>
      <c r="I185" t="s">
        <v>795</v>
      </c>
      <c r="J185" t="s">
        <v>673</v>
      </c>
    </row>
    <row r="186" spans="1:10" x14ac:dyDescent="0.25">
      <c r="A186" s="27">
        <v>184</v>
      </c>
      <c r="B186" t="s">
        <v>980</v>
      </c>
      <c r="C186" s="32" t="s">
        <v>981</v>
      </c>
      <c r="D186" s="35" t="s">
        <v>6</v>
      </c>
      <c r="E186" s="31">
        <v>42132</v>
      </c>
      <c r="F186" t="s">
        <v>64</v>
      </c>
      <c r="G186" t="s">
        <v>984</v>
      </c>
      <c r="H186" t="s">
        <v>761</v>
      </c>
      <c r="I186" t="s">
        <v>982</v>
      </c>
      <c r="J186" s="32" t="s">
        <v>983</v>
      </c>
    </row>
    <row r="187" spans="1:10" x14ac:dyDescent="0.25">
      <c r="A187" s="20">
        <v>185</v>
      </c>
      <c r="B187" t="s">
        <v>985</v>
      </c>
      <c r="C187" t="s">
        <v>1001</v>
      </c>
      <c r="D187" s="35" t="s">
        <v>7</v>
      </c>
      <c r="E187" s="31">
        <v>42134</v>
      </c>
      <c r="F187" t="s">
        <v>64</v>
      </c>
      <c r="G187" t="s">
        <v>986</v>
      </c>
      <c r="H187" t="s">
        <v>987</v>
      </c>
      <c r="I187" t="s">
        <v>982</v>
      </c>
      <c r="J187" s="32" t="s">
        <v>983</v>
      </c>
    </row>
    <row r="188" spans="1:10" x14ac:dyDescent="0.25">
      <c r="A188" s="27">
        <v>186</v>
      </c>
      <c r="B188" t="s">
        <v>988</v>
      </c>
      <c r="C188" s="32" t="s">
        <v>989</v>
      </c>
      <c r="D188" s="35" t="s">
        <v>6</v>
      </c>
      <c r="E188" s="31">
        <v>42133</v>
      </c>
      <c r="F188" t="s">
        <v>38</v>
      </c>
      <c r="G188" t="s">
        <v>992</v>
      </c>
      <c r="H188" t="s">
        <v>993</v>
      </c>
      <c r="I188" s="32" t="s">
        <v>990</v>
      </c>
      <c r="J188" t="s">
        <v>991</v>
      </c>
    </row>
    <row r="189" spans="1:10" x14ac:dyDescent="0.25">
      <c r="A189" s="20">
        <v>187</v>
      </c>
      <c r="B189" t="s">
        <v>994</v>
      </c>
      <c r="C189" t="s">
        <v>995</v>
      </c>
      <c r="D189" s="35" t="s">
        <v>6</v>
      </c>
      <c r="E189" s="31">
        <v>42144</v>
      </c>
      <c r="F189" t="s">
        <v>998</v>
      </c>
      <c r="G189" t="s">
        <v>999</v>
      </c>
      <c r="H189" t="s">
        <v>1000</v>
      </c>
      <c r="I189" t="s">
        <v>996</v>
      </c>
      <c r="J189" t="s">
        <v>997</v>
      </c>
    </row>
    <row r="190" spans="1:10" x14ac:dyDescent="0.25">
      <c r="A190" s="27">
        <v>188</v>
      </c>
      <c r="B190" t="s">
        <v>1002</v>
      </c>
      <c r="C190" t="s">
        <v>1003</v>
      </c>
      <c r="D190" s="35" t="s">
        <v>6</v>
      </c>
      <c r="E190" s="31">
        <v>42225</v>
      </c>
      <c r="F190" t="s">
        <v>600</v>
      </c>
      <c r="G190" t="s">
        <v>1005</v>
      </c>
      <c r="H190" t="s">
        <v>1006</v>
      </c>
      <c r="I190" s="32" t="s">
        <v>598</v>
      </c>
      <c r="J190" t="s">
        <v>1004</v>
      </c>
    </row>
    <row r="191" spans="1:10" ht="17.25" customHeight="1" x14ac:dyDescent="0.25">
      <c r="A191" s="20">
        <v>189</v>
      </c>
      <c r="B191" t="s">
        <v>1007</v>
      </c>
      <c r="C191" t="s">
        <v>1008</v>
      </c>
      <c r="D191" s="35" t="s">
        <v>7</v>
      </c>
      <c r="E191" s="31">
        <v>42138</v>
      </c>
      <c r="F191" t="s">
        <v>1011</v>
      </c>
      <c r="G191" t="s">
        <v>1012</v>
      </c>
      <c r="H191" t="s">
        <v>1013</v>
      </c>
      <c r="I191" s="32" t="s">
        <v>1009</v>
      </c>
      <c r="J191" t="s">
        <v>1010</v>
      </c>
    </row>
    <row r="192" spans="1:10" ht="18" customHeight="1" x14ac:dyDescent="0.25">
      <c r="A192" s="27">
        <v>190</v>
      </c>
      <c r="B192" t="s">
        <v>1014</v>
      </c>
      <c r="C192" t="s">
        <v>1015</v>
      </c>
      <c r="D192" s="35" t="s">
        <v>7</v>
      </c>
      <c r="E192" s="31">
        <v>42141</v>
      </c>
      <c r="F192" t="s">
        <v>1018</v>
      </c>
      <c r="G192" t="s">
        <v>1019</v>
      </c>
      <c r="H192" t="s">
        <v>800</v>
      </c>
      <c r="I192" t="s">
        <v>1016</v>
      </c>
      <c r="J192" s="32" t="s">
        <v>1017</v>
      </c>
    </row>
    <row r="193" spans="1:10" x14ac:dyDescent="0.25">
      <c r="A193" s="20">
        <v>191</v>
      </c>
      <c r="B193" t="s">
        <v>1020</v>
      </c>
      <c r="C193" t="s">
        <v>1021</v>
      </c>
      <c r="D193" s="35" t="s">
        <v>7</v>
      </c>
      <c r="E193" s="41">
        <v>42141</v>
      </c>
      <c r="F193" t="s">
        <v>674</v>
      </c>
      <c r="G193" t="s">
        <v>1022</v>
      </c>
      <c r="H193" t="s">
        <v>464</v>
      </c>
      <c r="I193" s="32" t="s">
        <v>795</v>
      </c>
      <c r="J193" t="s">
        <v>673</v>
      </c>
    </row>
    <row r="194" spans="1:10" x14ac:dyDescent="0.25">
      <c r="A194" s="27">
        <v>192</v>
      </c>
      <c r="B194" t="s">
        <v>1023</v>
      </c>
      <c r="C194" t="s">
        <v>1024</v>
      </c>
      <c r="D194" s="35" t="s">
        <v>6</v>
      </c>
      <c r="E194" s="31">
        <v>42151</v>
      </c>
      <c r="F194" t="s">
        <v>674</v>
      </c>
      <c r="G194" t="s">
        <v>1025</v>
      </c>
      <c r="H194" t="s">
        <v>1026</v>
      </c>
      <c r="I194" s="32" t="s">
        <v>795</v>
      </c>
      <c r="J194" t="s">
        <v>673</v>
      </c>
    </row>
    <row r="195" spans="1:10" ht="17.25" customHeight="1" x14ac:dyDescent="0.25">
      <c r="A195" s="20">
        <v>193</v>
      </c>
      <c r="B195" t="s">
        <v>1027</v>
      </c>
      <c r="C195" s="32" t="s">
        <v>1028</v>
      </c>
      <c r="D195" s="35" t="s">
        <v>6</v>
      </c>
      <c r="E195" s="31">
        <v>42160</v>
      </c>
      <c r="F195" t="s">
        <v>674</v>
      </c>
      <c r="G195" t="s">
        <v>1029</v>
      </c>
      <c r="H195" t="s">
        <v>464</v>
      </c>
      <c r="I195" s="32" t="s">
        <v>795</v>
      </c>
      <c r="J195" t="s">
        <v>673</v>
      </c>
    </row>
    <row r="196" spans="1:10" ht="18.75" customHeight="1" x14ac:dyDescent="0.25">
      <c r="A196" s="27">
        <v>194</v>
      </c>
      <c r="B196" t="s">
        <v>1030</v>
      </c>
      <c r="C196" s="32" t="s">
        <v>1031</v>
      </c>
      <c r="D196" s="35" t="s">
        <v>6</v>
      </c>
      <c r="E196" s="31">
        <v>42140</v>
      </c>
      <c r="F196" t="s">
        <v>38</v>
      </c>
      <c r="G196" t="s">
        <v>1034</v>
      </c>
      <c r="H196" t="s">
        <v>1035</v>
      </c>
      <c r="I196" s="32" t="s">
        <v>1032</v>
      </c>
      <c r="J196" t="s">
        <v>1033</v>
      </c>
    </row>
    <row r="197" spans="1:10" ht="21" customHeight="1" x14ac:dyDescent="0.25">
      <c r="A197" s="20">
        <v>195</v>
      </c>
      <c r="B197" s="32" t="s">
        <v>1036</v>
      </c>
      <c r="C197" t="s">
        <v>1037</v>
      </c>
      <c r="D197" s="35" t="s">
        <v>7</v>
      </c>
      <c r="E197" s="31">
        <v>42155</v>
      </c>
      <c r="F197" t="s">
        <v>805</v>
      </c>
      <c r="G197" t="s">
        <v>1038</v>
      </c>
      <c r="H197" t="s">
        <v>1039</v>
      </c>
      <c r="I197" s="32" t="s">
        <v>1032</v>
      </c>
      <c r="J197" t="s">
        <v>1033</v>
      </c>
    </row>
    <row r="198" spans="1:10" x14ac:dyDescent="0.25">
      <c r="A198" s="27">
        <v>196</v>
      </c>
      <c r="B198" s="32" t="s">
        <v>1040</v>
      </c>
      <c r="C198" t="s">
        <v>1041</v>
      </c>
      <c r="D198" s="35" t="s">
        <v>7</v>
      </c>
      <c r="E198" s="41">
        <v>42145</v>
      </c>
      <c r="F198" t="s">
        <v>1043</v>
      </c>
      <c r="G198" t="s">
        <v>1044</v>
      </c>
      <c r="H198" t="s">
        <v>1045</v>
      </c>
      <c r="I198" s="32" t="s">
        <v>1042</v>
      </c>
      <c r="J198" t="s">
        <v>419</v>
      </c>
    </row>
    <row r="199" spans="1:10" ht="18" customHeight="1" x14ac:dyDescent="0.25">
      <c r="A199" s="20">
        <v>197</v>
      </c>
      <c r="B199" t="s">
        <v>1046</v>
      </c>
      <c r="C199" s="32" t="s">
        <v>1047</v>
      </c>
      <c r="D199" s="35" t="s">
        <v>6</v>
      </c>
      <c r="E199" s="31">
        <v>42158</v>
      </c>
      <c r="F199" t="s">
        <v>805</v>
      </c>
      <c r="G199" t="s">
        <v>1049</v>
      </c>
      <c r="H199" t="s">
        <v>1050</v>
      </c>
      <c r="I199" t="s">
        <v>1048</v>
      </c>
      <c r="J199" t="s">
        <v>713</v>
      </c>
    </row>
    <row r="200" spans="1:10" ht="18.75" customHeight="1" x14ac:dyDescent="0.25">
      <c r="A200" s="27">
        <v>198</v>
      </c>
      <c r="B200" t="s">
        <v>1051</v>
      </c>
      <c r="C200" s="32" t="s">
        <v>1052</v>
      </c>
      <c r="D200" s="35" t="s">
        <v>7</v>
      </c>
      <c r="E200" s="31">
        <v>42150</v>
      </c>
      <c r="F200" t="s">
        <v>1055</v>
      </c>
      <c r="G200" t="s">
        <v>1056</v>
      </c>
      <c r="H200" t="s">
        <v>1057</v>
      </c>
      <c r="I200" s="32" t="s">
        <v>1053</v>
      </c>
      <c r="J200" t="s">
        <v>1054</v>
      </c>
    </row>
    <row r="201" spans="1:10" ht="19.5" customHeight="1" x14ac:dyDescent="0.25">
      <c r="A201" s="20">
        <v>199</v>
      </c>
      <c r="B201" t="s">
        <v>1058</v>
      </c>
      <c r="C201" s="32" t="s">
        <v>1059</v>
      </c>
      <c r="D201" s="35" t="s">
        <v>6</v>
      </c>
      <c r="E201" s="31">
        <v>42174</v>
      </c>
      <c r="F201" t="s">
        <v>1055</v>
      </c>
      <c r="G201" t="s">
        <v>1060</v>
      </c>
      <c r="H201" t="s">
        <v>450</v>
      </c>
      <c r="I201" s="32" t="s">
        <v>1053</v>
      </c>
      <c r="J201" t="s">
        <v>1054</v>
      </c>
    </row>
    <row r="202" spans="1:10" ht="17.25" customHeight="1" x14ac:dyDescent="0.25">
      <c r="A202" s="27">
        <v>200</v>
      </c>
      <c r="B202" t="s">
        <v>1061</v>
      </c>
      <c r="C202" t="s">
        <v>1062</v>
      </c>
      <c r="D202" s="36" t="s">
        <v>7</v>
      </c>
      <c r="E202" s="31">
        <v>42143</v>
      </c>
      <c r="F202" t="s">
        <v>765</v>
      </c>
      <c r="G202" t="s">
        <v>1063</v>
      </c>
      <c r="H202" t="s">
        <v>879</v>
      </c>
      <c r="I202" s="32" t="s">
        <v>764</v>
      </c>
      <c r="J202" t="s">
        <v>753</v>
      </c>
    </row>
    <row r="203" spans="1:10" x14ac:dyDescent="0.25">
      <c r="A203" s="20">
        <v>201</v>
      </c>
      <c r="B203" t="s">
        <v>1064</v>
      </c>
      <c r="C203" s="32" t="s">
        <v>1065</v>
      </c>
      <c r="D203" s="35" t="s">
        <v>6</v>
      </c>
      <c r="E203" s="31">
        <v>42147</v>
      </c>
      <c r="F203" t="s">
        <v>1068</v>
      </c>
      <c r="G203" t="s">
        <v>1069</v>
      </c>
      <c r="H203" t="s">
        <v>73</v>
      </c>
      <c r="I203" s="32" t="s">
        <v>1066</v>
      </c>
      <c r="J203" t="s">
        <v>1067</v>
      </c>
    </row>
    <row r="204" spans="1:10" x14ac:dyDescent="0.25">
      <c r="A204" s="27">
        <v>202</v>
      </c>
      <c r="B204" t="s">
        <v>1070</v>
      </c>
      <c r="C204" s="32" t="s">
        <v>1071</v>
      </c>
      <c r="D204" s="35" t="s">
        <v>6</v>
      </c>
      <c r="E204" s="31">
        <v>42146</v>
      </c>
      <c r="F204" t="s">
        <v>905</v>
      </c>
      <c r="G204" t="s">
        <v>1073</v>
      </c>
      <c r="H204" s="29"/>
      <c r="I204" s="32" t="s">
        <v>1072</v>
      </c>
      <c r="J204" t="s">
        <v>991</v>
      </c>
    </row>
    <row r="205" spans="1:10" x14ac:dyDescent="0.25">
      <c r="A205" s="20">
        <v>203</v>
      </c>
      <c r="B205" t="s">
        <v>1074</v>
      </c>
      <c r="C205" s="32" t="s">
        <v>1075</v>
      </c>
      <c r="D205" s="35" t="s">
        <v>6</v>
      </c>
      <c r="E205" s="31">
        <v>42167</v>
      </c>
      <c r="F205" t="s">
        <v>905</v>
      </c>
      <c r="G205" t="s">
        <v>1076</v>
      </c>
      <c r="H205" t="s">
        <v>1077</v>
      </c>
      <c r="I205" s="32" t="s">
        <v>1072</v>
      </c>
      <c r="J205" t="s">
        <v>991</v>
      </c>
    </row>
    <row r="206" spans="1:10" x14ac:dyDescent="0.25">
      <c r="A206" s="27">
        <v>204</v>
      </c>
      <c r="B206" s="32" t="s">
        <v>1078</v>
      </c>
      <c r="C206" t="s">
        <v>1079</v>
      </c>
      <c r="D206" s="36" t="s">
        <v>6</v>
      </c>
      <c r="E206" s="41">
        <v>42150</v>
      </c>
      <c r="F206" t="s">
        <v>1080</v>
      </c>
      <c r="G206" t="s">
        <v>1081</v>
      </c>
      <c r="H206" t="s">
        <v>1082</v>
      </c>
      <c r="I206" s="32" t="s">
        <v>1072</v>
      </c>
      <c r="J206" t="s">
        <v>991</v>
      </c>
    </row>
    <row r="207" spans="1:10" ht="18" customHeight="1" x14ac:dyDescent="0.25">
      <c r="A207" s="20">
        <v>205</v>
      </c>
      <c r="B207" t="s">
        <v>1083</v>
      </c>
      <c r="C207" t="s">
        <v>1086</v>
      </c>
      <c r="D207" s="35" t="s">
        <v>7</v>
      </c>
      <c r="E207" s="31">
        <v>42160</v>
      </c>
      <c r="F207" t="s">
        <v>1080</v>
      </c>
      <c r="G207" t="s">
        <v>1084</v>
      </c>
      <c r="H207" t="s">
        <v>1085</v>
      </c>
      <c r="I207" s="32" t="s">
        <v>1072</v>
      </c>
      <c r="J207" t="s">
        <v>991</v>
      </c>
    </row>
    <row r="208" spans="1:10" ht="18" customHeight="1" x14ac:dyDescent="0.25">
      <c r="A208" s="27">
        <v>206</v>
      </c>
      <c r="B208" t="s">
        <v>1087</v>
      </c>
      <c r="C208" s="32" t="s">
        <v>1088</v>
      </c>
      <c r="D208" s="35" t="s">
        <v>6</v>
      </c>
      <c r="E208" s="41">
        <v>42156</v>
      </c>
      <c r="F208" t="s">
        <v>732</v>
      </c>
      <c r="G208" t="s">
        <v>1091</v>
      </c>
      <c r="H208" t="s">
        <v>218</v>
      </c>
      <c r="I208" s="32" t="s">
        <v>1089</v>
      </c>
      <c r="J208" t="s">
        <v>1090</v>
      </c>
    </row>
    <row r="209" spans="1:10" x14ac:dyDescent="0.25">
      <c r="A209" s="20">
        <v>207</v>
      </c>
      <c r="B209" t="s">
        <v>1092</v>
      </c>
      <c r="C209" s="32" t="s">
        <v>1093</v>
      </c>
      <c r="D209" s="35" t="s">
        <v>7</v>
      </c>
      <c r="E209" s="41">
        <v>42147</v>
      </c>
      <c r="F209" t="s">
        <v>1096</v>
      </c>
      <c r="G209" t="s">
        <v>1097</v>
      </c>
      <c r="H209" t="s">
        <v>49</v>
      </c>
      <c r="I209" t="s">
        <v>1094</v>
      </c>
      <c r="J209" t="s">
        <v>1095</v>
      </c>
    </row>
    <row r="210" spans="1:10" x14ac:dyDescent="0.25">
      <c r="A210" s="27">
        <v>208</v>
      </c>
      <c r="B210" t="s">
        <v>1098</v>
      </c>
      <c r="C210" t="s">
        <v>1099</v>
      </c>
      <c r="D210" s="35" t="s">
        <v>6</v>
      </c>
      <c r="E210" s="31">
        <v>42151</v>
      </c>
      <c r="F210" t="s">
        <v>1101</v>
      </c>
      <c r="G210" t="s">
        <v>1102</v>
      </c>
      <c r="H210" t="s">
        <v>87</v>
      </c>
      <c r="I210" t="s">
        <v>1100</v>
      </c>
      <c r="J210" t="s">
        <v>123</v>
      </c>
    </row>
    <row r="211" spans="1:10" x14ac:dyDescent="0.25">
      <c r="A211" s="20">
        <v>209</v>
      </c>
      <c r="B211" t="s">
        <v>1103</v>
      </c>
      <c r="C211" t="s">
        <v>1104</v>
      </c>
      <c r="D211" s="35" t="s">
        <v>7</v>
      </c>
      <c r="E211" s="41">
        <v>42151</v>
      </c>
      <c r="F211" t="s">
        <v>1107</v>
      </c>
      <c r="G211" t="s">
        <v>1108</v>
      </c>
      <c r="H211" t="s">
        <v>1085</v>
      </c>
      <c r="I211" t="s">
        <v>1105</v>
      </c>
      <c r="J211" t="s">
        <v>1106</v>
      </c>
    </row>
    <row r="212" spans="1:10" ht="16.5" customHeight="1" x14ac:dyDescent="0.25">
      <c r="A212" s="27">
        <v>210</v>
      </c>
      <c r="B212" t="s">
        <v>1109</v>
      </c>
      <c r="C212" t="s">
        <v>1110</v>
      </c>
      <c r="D212" s="35" t="s">
        <v>7</v>
      </c>
      <c r="E212" s="41">
        <v>42159</v>
      </c>
      <c r="F212" t="s">
        <v>64</v>
      </c>
      <c r="G212" t="s">
        <v>1111</v>
      </c>
      <c r="H212" t="s">
        <v>1112</v>
      </c>
      <c r="I212" t="s">
        <v>926</v>
      </c>
      <c r="J212" t="s">
        <v>927</v>
      </c>
    </row>
    <row r="213" spans="1:10" x14ac:dyDescent="0.25">
      <c r="A213" s="20">
        <v>211</v>
      </c>
      <c r="B213" t="s">
        <v>1113</v>
      </c>
      <c r="C213" s="32" t="s">
        <v>12</v>
      </c>
      <c r="D213" s="35" t="s">
        <v>7</v>
      </c>
      <c r="E213" s="41">
        <v>42173</v>
      </c>
      <c r="F213" t="s">
        <v>371</v>
      </c>
      <c r="G213" t="s">
        <v>1116</v>
      </c>
      <c r="H213" s="10"/>
      <c r="I213" t="s">
        <v>1114</v>
      </c>
      <c r="J213" t="s">
        <v>1115</v>
      </c>
    </row>
    <row r="214" spans="1:10" x14ac:dyDescent="0.25">
      <c r="A214" s="27">
        <v>212</v>
      </c>
      <c r="B214" t="s">
        <v>1117</v>
      </c>
      <c r="C214" t="s">
        <v>1118</v>
      </c>
      <c r="D214" s="35" t="s">
        <v>6</v>
      </c>
      <c r="E214" s="31">
        <v>42183</v>
      </c>
      <c r="F214" t="s">
        <v>1080</v>
      </c>
      <c r="G214" t="s">
        <v>1119</v>
      </c>
      <c r="H214" t="s">
        <v>923</v>
      </c>
      <c r="I214" t="s">
        <v>1114</v>
      </c>
      <c r="J214" t="s">
        <v>1115</v>
      </c>
    </row>
    <row r="215" spans="1:10" x14ac:dyDescent="0.25">
      <c r="A215" s="20">
        <v>213</v>
      </c>
      <c r="B215" t="s">
        <v>1120</v>
      </c>
      <c r="C215" s="32" t="s">
        <v>1121</v>
      </c>
      <c r="D215" s="35" t="s">
        <v>7</v>
      </c>
      <c r="E215" s="31">
        <v>42161</v>
      </c>
      <c r="F215" t="s">
        <v>1124</v>
      </c>
      <c r="G215" t="s">
        <v>1125</v>
      </c>
      <c r="H215" t="s">
        <v>1126</v>
      </c>
      <c r="I215" t="s">
        <v>1122</v>
      </c>
      <c r="J215" t="s">
        <v>1123</v>
      </c>
    </row>
    <row r="216" spans="1:10" x14ac:dyDescent="0.25">
      <c r="A216" s="27">
        <v>214</v>
      </c>
      <c r="B216" s="53" t="s">
        <v>1127</v>
      </c>
      <c r="C216" s="53" t="s">
        <v>1128</v>
      </c>
      <c r="D216" s="51" t="s">
        <v>6</v>
      </c>
      <c r="E216" s="54">
        <v>42165</v>
      </c>
      <c r="F216" s="53" t="s">
        <v>1131</v>
      </c>
      <c r="G216" s="53" t="s">
        <v>1132</v>
      </c>
      <c r="H216" s="53" t="s">
        <v>291</v>
      </c>
      <c r="I216" s="53" t="s">
        <v>1129</v>
      </c>
      <c r="J216" s="53" t="s">
        <v>1130</v>
      </c>
    </row>
    <row r="217" spans="1:10" x14ac:dyDescent="0.25">
      <c r="A217" s="20">
        <v>215</v>
      </c>
      <c r="B217" s="53" t="s">
        <v>1133</v>
      </c>
      <c r="C217" s="53" t="s">
        <v>1136</v>
      </c>
      <c r="D217" s="51" t="s">
        <v>6</v>
      </c>
      <c r="E217" s="55">
        <v>42157</v>
      </c>
      <c r="F217" s="53" t="s">
        <v>1137</v>
      </c>
      <c r="G217" s="53" t="s">
        <v>1138</v>
      </c>
      <c r="H217" s="53" t="s">
        <v>1139</v>
      </c>
      <c r="I217" s="53" t="s">
        <v>1134</v>
      </c>
      <c r="J217" s="53" t="s">
        <v>1135</v>
      </c>
    </row>
    <row r="218" spans="1:10" x14ac:dyDescent="0.25">
      <c r="A218" s="27">
        <v>216</v>
      </c>
      <c r="B218" s="53" t="s">
        <v>1140</v>
      </c>
      <c r="C218" s="56" t="s">
        <v>1141</v>
      </c>
      <c r="D218" s="51" t="s">
        <v>6</v>
      </c>
      <c r="E218" s="55">
        <v>42154</v>
      </c>
      <c r="F218" s="53" t="s">
        <v>593</v>
      </c>
      <c r="G218" s="53" t="s">
        <v>1144</v>
      </c>
      <c r="H218" s="53" t="s">
        <v>1145</v>
      </c>
      <c r="I218" s="53" t="s">
        <v>1142</v>
      </c>
      <c r="J218" s="53" t="s">
        <v>1143</v>
      </c>
    </row>
    <row r="219" spans="1:10" x14ac:dyDescent="0.25">
      <c r="A219" s="20">
        <v>217</v>
      </c>
      <c r="B219" s="53" t="s">
        <v>1146</v>
      </c>
      <c r="C219" s="56" t="s">
        <v>1147</v>
      </c>
      <c r="D219" s="51" t="s">
        <v>6</v>
      </c>
      <c r="E219" s="55">
        <v>42167</v>
      </c>
      <c r="F219" s="53" t="s">
        <v>1149</v>
      </c>
      <c r="G219" s="53" t="s">
        <v>1150</v>
      </c>
      <c r="H219" s="53" t="s">
        <v>1150</v>
      </c>
      <c r="I219" s="53" t="s">
        <v>221</v>
      </c>
      <c r="J219" s="53" t="s">
        <v>1148</v>
      </c>
    </row>
    <row r="220" spans="1:10" x14ac:dyDescent="0.25">
      <c r="A220" s="27">
        <v>218</v>
      </c>
      <c r="B220" s="53" t="s">
        <v>1151</v>
      </c>
      <c r="C220" s="53" t="s">
        <v>1152</v>
      </c>
      <c r="D220" s="51" t="s">
        <v>7</v>
      </c>
      <c r="E220" s="55">
        <v>42168</v>
      </c>
      <c r="F220" s="53" t="s">
        <v>1153</v>
      </c>
      <c r="G220" s="53" t="s">
        <v>1154</v>
      </c>
      <c r="H220" s="53" t="s">
        <v>1155</v>
      </c>
      <c r="I220" s="56" t="s">
        <v>1134</v>
      </c>
      <c r="J220" s="53" t="s">
        <v>1135</v>
      </c>
    </row>
    <row r="221" spans="1:10" x14ac:dyDescent="0.25">
      <c r="A221" s="20">
        <v>219</v>
      </c>
      <c r="B221" s="53" t="s">
        <v>1156</v>
      </c>
      <c r="C221" s="53" t="s">
        <v>1157</v>
      </c>
      <c r="D221" s="51" t="s">
        <v>7</v>
      </c>
      <c r="E221" s="55">
        <v>42173</v>
      </c>
      <c r="F221" s="53" t="s">
        <v>1153</v>
      </c>
      <c r="G221" s="53" t="s">
        <v>1158</v>
      </c>
      <c r="H221" s="53" t="s">
        <v>1159</v>
      </c>
      <c r="I221" s="56" t="s">
        <v>1134</v>
      </c>
      <c r="J221" s="53" t="s">
        <v>1135</v>
      </c>
    </row>
    <row r="222" spans="1:10" ht="18" customHeight="1" x14ac:dyDescent="0.25">
      <c r="A222" s="27">
        <v>220</v>
      </c>
      <c r="B222" s="53" t="s">
        <v>1160</v>
      </c>
      <c r="C222" s="56" t="s">
        <v>1161</v>
      </c>
      <c r="D222" s="51" t="s">
        <v>6</v>
      </c>
      <c r="E222" s="55">
        <v>42173</v>
      </c>
      <c r="F222" s="53" t="s">
        <v>1153</v>
      </c>
      <c r="G222" s="53" t="s">
        <v>1162</v>
      </c>
      <c r="H222" s="53" t="s">
        <v>1163</v>
      </c>
      <c r="I222" s="56" t="s">
        <v>1134</v>
      </c>
      <c r="J222" s="53" t="s">
        <v>1135</v>
      </c>
    </row>
    <row r="223" spans="1:10" x14ac:dyDescent="0.25">
      <c r="A223" s="20">
        <v>221</v>
      </c>
      <c r="B223" s="53" t="s">
        <v>1164</v>
      </c>
      <c r="C223" s="53" t="s">
        <v>1165</v>
      </c>
      <c r="D223" s="51" t="s">
        <v>6</v>
      </c>
      <c r="E223" s="55">
        <v>42174</v>
      </c>
      <c r="F223" s="53" t="s">
        <v>1137</v>
      </c>
      <c r="G223" s="53" t="s">
        <v>1166</v>
      </c>
      <c r="H223" s="53" t="s">
        <v>1167</v>
      </c>
      <c r="I223" s="56" t="s">
        <v>1134</v>
      </c>
      <c r="J223" s="53" t="s">
        <v>1135</v>
      </c>
    </row>
    <row r="224" spans="1:10" ht="18" customHeight="1" x14ac:dyDescent="0.25">
      <c r="A224" s="27">
        <v>222</v>
      </c>
      <c r="B224" s="53" t="s">
        <v>1168</v>
      </c>
      <c r="C224" s="53" t="s">
        <v>1169</v>
      </c>
      <c r="D224" s="51" t="s">
        <v>6</v>
      </c>
      <c r="E224" s="55">
        <v>42175</v>
      </c>
      <c r="F224" s="53" t="s">
        <v>1155</v>
      </c>
      <c r="G224" s="53" t="s">
        <v>1170</v>
      </c>
      <c r="H224" s="53" t="s">
        <v>1137</v>
      </c>
      <c r="I224" s="56" t="s">
        <v>1134</v>
      </c>
      <c r="J224" s="53" t="s">
        <v>1135</v>
      </c>
    </row>
    <row r="225" spans="1:12" x14ac:dyDescent="0.25">
      <c r="A225" s="20">
        <v>223</v>
      </c>
      <c r="B225" s="53" t="s">
        <v>1171</v>
      </c>
      <c r="C225" s="53" t="s">
        <v>1172</v>
      </c>
      <c r="D225" s="51" t="s">
        <v>6</v>
      </c>
      <c r="E225" s="55">
        <v>42200</v>
      </c>
      <c r="F225" s="53" t="s">
        <v>1153</v>
      </c>
      <c r="G225" s="53" t="s">
        <v>1173</v>
      </c>
      <c r="H225" s="53" t="s">
        <v>56</v>
      </c>
      <c r="I225" s="56" t="s">
        <v>1134</v>
      </c>
      <c r="J225" s="53" t="s">
        <v>1135</v>
      </c>
    </row>
    <row r="226" spans="1:12" x14ac:dyDescent="0.25">
      <c r="A226" s="27">
        <v>224</v>
      </c>
      <c r="B226" s="53" t="s">
        <v>1174</v>
      </c>
      <c r="C226" s="53" t="s">
        <v>1177</v>
      </c>
      <c r="D226" s="51" t="s">
        <v>6</v>
      </c>
      <c r="E226" s="54">
        <v>42205</v>
      </c>
      <c r="F226" s="53" t="s">
        <v>1153</v>
      </c>
      <c r="G226" s="53" t="s">
        <v>1175</v>
      </c>
      <c r="H226" s="53" t="s">
        <v>1176</v>
      </c>
      <c r="I226" s="56" t="s">
        <v>1134</v>
      </c>
      <c r="J226" s="53" t="s">
        <v>1135</v>
      </c>
    </row>
    <row r="227" spans="1:12" ht="15.75" customHeight="1" x14ac:dyDescent="0.25">
      <c r="A227" s="20">
        <v>225</v>
      </c>
      <c r="B227" s="53" t="s">
        <v>1178</v>
      </c>
      <c r="C227" s="53" t="s">
        <v>1179</v>
      </c>
      <c r="D227" s="51" t="s">
        <v>7</v>
      </c>
      <c r="E227" s="55">
        <v>42219</v>
      </c>
      <c r="F227" s="53" t="s">
        <v>1180</v>
      </c>
      <c r="G227" s="53" t="s">
        <v>1181</v>
      </c>
      <c r="H227" s="53" t="s">
        <v>71</v>
      </c>
      <c r="I227" s="56" t="s">
        <v>1134</v>
      </c>
      <c r="J227" s="53" t="s">
        <v>1135</v>
      </c>
    </row>
    <row r="228" spans="1:12" ht="15.75" customHeight="1" x14ac:dyDescent="0.25">
      <c r="A228" s="27">
        <v>226</v>
      </c>
      <c r="B228" s="53" t="s">
        <v>1182</v>
      </c>
      <c r="C228" s="53" t="s">
        <v>1183</v>
      </c>
      <c r="D228" s="51" t="s">
        <v>7</v>
      </c>
      <c r="E228" s="55">
        <v>42248</v>
      </c>
      <c r="F228" s="53" t="s">
        <v>1180</v>
      </c>
      <c r="G228" s="53" t="s">
        <v>1184</v>
      </c>
      <c r="H228" s="53" t="s">
        <v>1185</v>
      </c>
      <c r="I228" s="56" t="s">
        <v>1134</v>
      </c>
      <c r="J228" s="53" t="s">
        <v>1135</v>
      </c>
    </row>
    <row r="229" spans="1:12" x14ac:dyDescent="0.25">
      <c r="A229" s="20">
        <v>227</v>
      </c>
      <c r="B229" s="53" t="s">
        <v>1186</v>
      </c>
      <c r="C229" s="53" t="s">
        <v>1187</v>
      </c>
      <c r="D229" s="57" t="s">
        <v>6</v>
      </c>
      <c r="E229" s="54">
        <v>42261</v>
      </c>
      <c r="F229" s="53" t="s">
        <v>1180</v>
      </c>
      <c r="G229" s="53" t="s">
        <v>1188</v>
      </c>
      <c r="H229" s="53" t="s">
        <v>1189</v>
      </c>
      <c r="I229" s="56" t="s">
        <v>1134</v>
      </c>
      <c r="J229" s="53" t="s">
        <v>1135</v>
      </c>
    </row>
    <row r="230" spans="1:12" x14ac:dyDescent="0.25">
      <c r="A230" s="27">
        <v>228</v>
      </c>
      <c r="B230" s="56" t="s">
        <v>1190</v>
      </c>
      <c r="C230" s="53" t="s">
        <v>1191</v>
      </c>
      <c r="D230" s="57" t="s">
        <v>6</v>
      </c>
      <c r="E230" s="55">
        <v>42262</v>
      </c>
      <c r="F230" s="53" t="s">
        <v>1180</v>
      </c>
      <c r="G230" s="53" t="s">
        <v>1192</v>
      </c>
      <c r="H230" s="53" t="s">
        <v>1167</v>
      </c>
      <c r="I230" s="56" t="s">
        <v>1134</v>
      </c>
      <c r="J230" s="53" t="s">
        <v>1135</v>
      </c>
    </row>
    <row r="231" spans="1:12" ht="15.75" customHeight="1" x14ac:dyDescent="0.25">
      <c r="A231" s="20">
        <v>229</v>
      </c>
      <c r="B231" s="53" t="s">
        <v>1193</v>
      </c>
      <c r="C231" s="56" t="s">
        <v>1194</v>
      </c>
      <c r="D231" s="57" t="s">
        <v>6</v>
      </c>
      <c r="E231" s="54">
        <v>42262</v>
      </c>
      <c r="F231" s="53" t="s">
        <v>1180</v>
      </c>
      <c r="G231" s="53" t="s">
        <v>1195</v>
      </c>
      <c r="H231" s="53" t="s">
        <v>1137</v>
      </c>
      <c r="I231" s="56" t="s">
        <v>1134</v>
      </c>
      <c r="J231" s="53" t="s">
        <v>1135</v>
      </c>
      <c r="K231" s="4"/>
      <c r="L231" s="4"/>
    </row>
    <row r="232" spans="1:12" ht="13.5" customHeight="1" x14ac:dyDescent="0.25">
      <c r="A232" s="27">
        <v>230</v>
      </c>
      <c r="B232" s="53" t="s">
        <v>1196</v>
      </c>
      <c r="C232" s="53" t="s">
        <v>1197</v>
      </c>
      <c r="D232" s="51" t="s">
        <v>7</v>
      </c>
      <c r="E232" s="55">
        <v>42264</v>
      </c>
      <c r="F232" s="53" t="s">
        <v>1180</v>
      </c>
      <c r="G232" s="53" t="s">
        <v>1198</v>
      </c>
      <c r="H232" s="53" t="s">
        <v>1185</v>
      </c>
      <c r="I232" s="56" t="s">
        <v>1134</v>
      </c>
      <c r="J232" s="53" t="s">
        <v>1135</v>
      </c>
    </row>
    <row r="233" spans="1:12" x14ac:dyDescent="0.25">
      <c r="A233" s="20">
        <v>231</v>
      </c>
      <c r="B233" s="53" t="s">
        <v>1199</v>
      </c>
      <c r="C233" s="56" t="s">
        <v>1200</v>
      </c>
      <c r="D233" s="51" t="s">
        <v>6</v>
      </c>
      <c r="E233" s="54">
        <v>42268</v>
      </c>
      <c r="F233" s="53" t="s">
        <v>1180</v>
      </c>
      <c r="G233" s="53" t="s">
        <v>1201</v>
      </c>
      <c r="H233" s="53" t="s">
        <v>1202</v>
      </c>
      <c r="I233" s="56" t="s">
        <v>1134</v>
      </c>
      <c r="J233" s="53" t="s">
        <v>1135</v>
      </c>
    </row>
    <row r="234" spans="1:12" x14ac:dyDescent="0.25">
      <c r="A234" s="27">
        <v>232</v>
      </c>
      <c r="B234" s="53" t="s">
        <v>1203</v>
      </c>
      <c r="C234" s="53" t="s">
        <v>1204</v>
      </c>
      <c r="D234" s="57" t="s">
        <v>6</v>
      </c>
      <c r="E234" s="55">
        <v>42277</v>
      </c>
      <c r="F234" s="53" t="s">
        <v>1180</v>
      </c>
      <c r="G234" s="53" t="s">
        <v>1205</v>
      </c>
      <c r="H234" s="53" t="s">
        <v>1159</v>
      </c>
      <c r="I234" s="56" t="s">
        <v>1134</v>
      </c>
      <c r="J234" s="53" t="s">
        <v>1135</v>
      </c>
    </row>
    <row r="235" spans="1:12" x14ac:dyDescent="0.25">
      <c r="A235" s="20">
        <v>233</v>
      </c>
      <c r="B235" s="50" t="s">
        <v>1206</v>
      </c>
      <c r="C235" s="52" t="s">
        <v>1207</v>
      </c>
      <c r="D235" s="51" t="s">
        <v>6</v>
      </c>
      <c r="E235" s="58">
        <v>42171</v>
      </c>
      <c r="F235" t="s">
        <v>64</v>
      </c>
      <c r="G235" s="13" t="s">
        <v>1208</v>
      </c>
      <c r="H235" s="13" t="s">
        <v>87</v>
      </c>
      <c r="I235" s="14" t="s">
        <v>1209</v>
      </c>
      <c r="J235" t="s">
        <v>1210</v>
      </c>
    </row>
    <row r="236" spans="1:12" x14ac:dyDescent="0.25">
      <c r="A236" s="27">
        <v>234</v>
      </c>
      <c r="B236" s="50" t="s">
        <v>1211</v>
      </c>
      <c r="C236" t="s">
        <v>1212</v>
      </c>
      <c r="D236" s="51" t="s">
        <v>7</v>
      </c>
      <c r="E236" s="31">
        <v>42207</v>
      </c>
      <c r="F236" t="s">
        <v>1215</v>
      </c>
      <c r="G236" t="s">
        <v>483</v>
      </c>
      <c r="H236" t="s">
        <v>1216</v>
      </c>
      <c r="I236" t="s">
        <v>1213</v>
      </c>
      <c r="J236" t="s">
        <v>1214</v>
      </c>
    </row>
    <row r="237" spans="1:12" ht="15" customHeight="1" x14ac:dyDescent="0.25">
      <c r="A237" s="20">
        <v>235</v>
      </c>
      <c r="B237" t="s">
        <v>1217</v>
      </c>
      <c r="C237" t="s">
        <v>1218</v>
      </c>
      <c r="D237" s="51" t="s">
        <v>6</v>
      </c>
      <c r="E237" s="31">
        <v>42187</v>
      </c>
      <c r="F237" t="s">
        <v>1221</v>
      </c>
      <c r="G237" t="s">
        <v>1222</v>
      </c>
      <c r="H237" t="s">
        <v>905</v>
      </c>
      <c r="I237" t="s">
        <v>1219</v>
      </c>
      <c r="J237" t="s">
        <v>1220</v>
      </c>
    </row>
    <row r="238" spans="1:12" x14ac:dyDescent="0.25">
      <c r="A238" s="27">
        <v>236</v>
      </c>
      <c r="B238" t="s">
        <v>1223</v>
      </c>
      <c r="C238" t="s">
        <v>1224</v>
      </c>
      <c r="D238" s="51" t="s">
        <v>6</v>
      </c>
      <c r="E238" s="31">
        <v>42210</v>
      </c>
      <c r="F238" t="s">
        <v>1221</v>
      </c>
      <c r="G238" t="s">
        <v>1225</v>
      </c>
      <c r="H238" t="s">
        <v>1226</v>
      </c>
      <c r="I238" t="s">
        <v>1219</v>
      </c>
      <c r="J238" t="s">
        <v>1220</v>
      </c>
    </row>
    <row r="239" spans="1:12" x14ac:dyDescent="0.25">
      <c r="A239" s="20">
        <v>237</v>
      </c>
      <c r="B239" t="s">
        <v>1227</v>
      </c>
      <c r="C239" t="s">
        <v>1228</v>
      </c>
      <c r="D239" s="51" t="s">
        <v>7</v>
      </c>
      <c r="E239" s="31">
        <v>42220</v>
      </c>
      <c r="F239" t="s">
        <v>1221</v>
      </c>
      <c r="G239" t="s">
        <v>1229</v>
      </c>
      <c r="H239" t="s">
        <v>912</v>
      </c>
      <c r="I239" t="s">
        <v>1219</v>
      </c>
      <c r="J239" t="s">
        <v>1220</v>
      </c>
    </row>
    <row r="240" spans="1:12" x14ac:dyDescent="0.25">
      <c r="A240" s="27">
        <v>238</v>
      </c>
      <c r="B240" t="s">
        <v>1230</v>
      </c>
      <c r="C240" t="s">
        <v>1231</v>
      </c>
      <c r="D240" s="51" t="s">
        <v>7</v>
      </c>
      <c r="E240" s="31">
        <v>42225</v>
      </c>
      <c r="F240" t="s">
        <v>1234</v>
      </c>
      <c r="G240" t="s">
        <v>1235</v>
      </c>
      <c r="H240" t="s">
        <v>371</v>
      </c>
      <c r="I240" t="s">
        <v>1232</v>
      </c>
      <c r="J240" t="s">
        <v>1233</v>
      </c>
    </row>
    <row r="241" spans="1:12" ht="18.75" customHeight="1" x14ac:dyDescent="0.25">
      <c r="A241" s="20">
        <v>239</v>
      </c>
      <c r="B241" t="s">
        <v>1236</v>
      </c>
      <c r="C241" t="s">
        <v>1237</v>
      </c>
      <c r="D241" s="51" t="s">
        <v>7</v>
      </c>
      <c r="E241" s="31">
        <v>42186</v>
      </c>
      <c r="F241" t="s">
        <v>1240</v>
      </c>
      <c r="G241" t="s">
        <v>1241</v>
      </c>
      <c r="H241" t="s">
        <v>1242</v>
      </c>
      <c r="I241" t="s">
        <v>1238</v>
      </c>
      <c r="J241" t="s">
        <v>1239</v>
      </c>
    </row>
    <row r="242" spans="1:12" x14ac:dyDescent="0.25">
      <c r="A242" s="27">
        <v>240</v>
      </c>
      <c r="B242" t="s">
        <v>1243</v>
      </c>
      <c r="C242" s="32" t="s">
        <v>1244</v>
      </c>
      <c r="D242" s="51" t="s">
        <v>6</v>
      </c>
      <c r="E242" s="31">
        <v>42178</v>
      </c>
      <c r="F242" t="s">
        <v>805</v>
      </c>
      <c r="G242" t="s">
        <v>1246</v>
      </c>
      <c r="H242" t="s">
        <v>1247</v>
      </c>
      <c r="I242" t="s">
        <v>810</v>
      </c>
      <c r="J242" t="s">
        <v>1245</v>
      </c>
    </row>
    <row r="243" spans="1:12" x14ac:dyDescent="0.25">
      <c r="A243" s="20">
        <v>241</v>
      </c>
      <c r="B243" t="s">
        <v>1248</v>
      </c>
      <c r="C243" t="s">
        <v>1249</v>
      </c>
      <c r="D243" s="51" t="s">
        <v>7</v>
      </c>
      <c r="E243" s="31">
        <v>42182</v>
      </c>
      <c r="F243" t="s">
        <v>707</v>
      </c>
      <c r="G243" t="s">
        <v>1252</v>
      </c>
      <c r="H243" t="s">
        <v>685</v>
      </c>
      <c r="I243" t="s">
        <v>1250</v>
      </c>
      <c r="J243" t="s">
        <v>1251</v>
      </c>
    </row>
    <row r="244" spans="1:12" x14ac:dyDescent="0.25">
      <c r="A244" s="27">
        <v>242</v>
      </c>
      <c r="B244" t="s">
        <v>1253</v>
      </c>
      <c r="C244" t="s">
        <v>1254</v>
      </c>
      <c r="D244" s="35" t="s">
        <v>6</v>
      </c>
      <c r="E244" s="31">
        <v>42189</v>
      </c>
      <c r="F244" t="s">
        <v>1255</v>
      </c>
      <c r="G244" t="s">
        <v>1166</v>
      </c>
      <c r="H244" t="s">
        <v>1256</v>
      </c>
      <c r="I244" t="s">
        <v>1053</v>
      </c>
      <c r="J244" s="15" t="s">
        <v>1054</v>
      </c>
    </row>
    <row r="245" spans="1:12" ht="21" customHeight="1" x14ac:dyDescent="0.25">
      <c r="A245" s="20">
        <v>243</v>
      </c>
      <c r="B245" t="s">
        <v>1257</v>
      </c>
      <c r="C245" t="s">
        <v>1258</v>
      </c>
      <c r="D245" s="35" t="s">
        <v>6</v>
      </c>
      <c r="E245" s="31">
        <v>42224</v>
      </c>
      <c r="F245" t="s">
        <v>1261</v>
      </c>
      <c r="G245" t="s">
        <v>1262</v>
      </c>
      <c r="H245" t="s">
        <v>297</v>
      </c>
      <c r="I245" t="s">
        <v>1259</v>
      </c>
      <c r="J245" t="s">
        <v>1260</v>
      </c>
    </row>
    <row r="246" spans="1:12" x14ac:dyDescent="0.25">
      <c r="A246" s="27">
        <v>244</v>
      </c>
      <c r="B246" t="s">
        <v>1263</v>
      </c>
      <c r="C246" t="s">
        <v>1264</v>
      </c>
      <c r="D246" s="35" t="s">
        <v>7</v>
      </c>
      <c r="E246" s="31">
        <v>42195</v>
      </c>
      <c r="F246" t="s">
        <v>291</v>
      </c>
      <c r="G246" t="s">
        <v>475</v>
      </c>
      <c r="H246" t="s">
        <v>1266</v>
      </c>
      <c r="I246" t="s">
        <v>284</v>
      </c>
      <c r="J246" s="15" t="s">
        <v>1265</v>
      </c>
      <c r="K246" s="4"/>
      <c r="L246" s="4"/>
    </row>
    <row r="247" spans="1:12" s="4" customFormat="1" ht="15.75" customHeight="1" x14ac:dyDescent="0.25">
      <c r="A247" s="20">
        <v>245</v>
      </c>
      <c r="B247" t="s">
        <v>1267</v>
      </c>
      <c r="C247" t="s">
        <v>1268</v>
      </c>
      <c r="D247" s="35" t="s">
        <v>7</v>
      </c>
      <c r="E247" s="31">
        <v>42225</v>
      </c>
      <c r="F247" t="s">
        <v>1271</v>
      </c>
      <c r="G247" t="s">
        <v>1272</v>
      </c>
      <c r="H247" t="s">
        <v>1273</v>
      </c>
      <c r="I247" t="s">
        <v>1269</v>
      </c>
      <c r="J247" t="s">
        <v>1270</v>
      </c>
      <c r="K247"/>
      <c r="L247"/>
    </row>
    <row r="248" spans="1:12" s="4" customFormat="1" ht="18.75" customHeight="1" x14ac:dyDescent="0.25">
      <c r="A248" s="27">
        <v>246</v>
      </c>
      <c r="B248" s="32" t="s">
        <v>1274</v>
      </c>
      <c r="C248" t="s">
        <v>1275</v>
      </c>
      <c r="D248" s="35" t="s">
        <v>7</v>
      </c>
      <c r="E248" s="31">
        <v>42226</v>
      </c>
      <c r="F248" t="s">
        <v>1180</v>
      </c>
      <c r="G248" t="s">
        <v>1277</v>
      </c>
      <c r="H248" t="s">
        <v>1185</v>
      </c>
      <c r="I248" t="s">
        <v>1276</v>
      </c>
      <c r="J248" t="s">
        <v>1135</v>
      </c>
      <c r="K248"/>
      <c r="L248"/>
    </row>
    <row r="249" spans="1:12" s="4" customFormat="1" ht="18" customHeight="1" x14ac:dyDescent="0.25">
      <c r="A249" s="20">
        <v>247</v>
      </c>
      <c r="B249" t="s">
        <v>1278</v>
      </c>
      <c r="C249" s="32" t="s">
        <v>1279</v>
      </c>
      <c r="D249" s="4" t="s">
        <v>6</v>
      </c>
      <c r="E249" s="41">
        <v>42231</v>
      </c>
      <c r="F249" t="s">
        <v>1043</v>
      </c>
      <c r="G249" t="s">
        <v>1280</v>
      </c>
      <c r="H249" t="s">
        <v>1281</v>
      </c>
      <c r="I249" t="s">
        <v>418</v>
      </c>
      <c r="J249" t="s">
        <v>419</v>
      </c>
      <c r="K249"/>
      <c r="L249"/>
    </row>
    <row r="250" spans="1:12" s="4" customFormat="1" ht="18.75" customHeight="1" x14ac:dyDescent="0.25">
      <c r="A250" s="27">
        <v>248</v>
      </c>
      <c r="B250" t="s">
        <v>1282</v>
      </c>
      <c r="C250" t="s">
        <v>1283</v>
      </c>
      <c r="D250" s="35" t="s">
        <v>7</v>
      </c>
      <c r="E250" s="31">
        <v>42252</v>
      </c>
      <c r="F250" t="s">
        <v>1286</v>
      </c>
      <c r="G250" t="s">
        <v>1287</v>
      </c>
      <c r="H250" t="s">
        <v>1288</v>
      </c>
      <c r="I250" s="32" t="s">
        <v>1284</v>
      </c>
      <c r="J250" t="s">
        <v>1285</v>
      </c>
      <c r="K250"/>
      <c r="L250"/>
    </row>
    <row r="251" spans="1:12" s="4" customFormat="1" ht="18.75" customHeight="1" x14ac:dyDescent="0.25">
      <c r="A251" s="20">
        <v>249</v>
      </c>
      <c r="B251" t="s">
        <v>1289</v>
      </c>
      <c r="C251" t="s">
        <v>1290</v>
      </c>
      <c r="D251" s="35" t="s">
        <v>6</v>
      </c>
      <c r="E251" s="31">
        <v>42189</v>
      </c>
      <c r="F251" t="s">
        <v>563</v>
      </c>
      <c r="G251" t="s">
        <v>1291</v>
      </c>
      <c r="H251" t="s">
        <v>1292</v>
      </c>
      <c r="I251" s="32" t="s">
        <v>561</v>
      </c>
      <c r="J251" t="s">
        <v>562</v>
      </c>
      <c r="K251"/>
      <c r="L251"/>
    </row>
    <row r="252" spans="1:12" s="4" customFormat="1" ht="17.25" customHeight="1" x14ac:dyDescent="0.25">
      <c r="A252" s="27">
        <v>250</v>
      </c>
      <c r="B252" t="s">
        <v>1293</v>
      </c>
      <c r="C252" t="s">
        <v>1294</v>
      </c>
      <c r="D252" s="35" t="s">
        <v>7</v>
      </c>
      <c r="E252" s="31">
        <v>42252</v>
      </c>
      <c r="F252" t="s">
        <v>1297</v>
      </c>
      <c r="G252" t="s">
        <v>1298</v>
      </c>
      <c r="H252" t="s">
        <v>1126</v>
      </c>
      <c r="I252" t="s">
        <v>1295</v>
      </c>
      <c r="J252" t="s">
        <v>1296</v>
      </c>
      <c r="K252"/>
      <c r="L252"/>
    </row>
    <row r="253" spans="1:12" s="4" customFormat="1" ht="17.25" customHeight="1" x14ac:dyDescent="0.25">
      <c r="A253"/>
      <c r="B253" s="9"/>
      <c r="C253" s="9"/>
      <c r="D253" s="35"/>
      <c r="E253" s="12"/>
      <c r="F253" s="13"/>
      <c r="G253" s="13"/>
      <c r="H253" s="13"/>
      <c r="I253" s="14"/>
      <c r="J253" s="15"/>
      <c r="K253"/>
      <c r="L253"/>
    </row>
    <row r="254" spans="1:12" s="4" customFormat="1" ht="17.25" customHeight="1" x14ac:dyDescent="0.25">
      <c r="A254"/>
      <c r="B254" s="9"/>
      <c r="C254" s="9"/>
      <c r="D254" s="35"/>
      <c r="E254" s="12"/>
      <c r="F254" s="13"/>
      <c r="G254" s="13"/>
      <c r="H254" s="13"/>
      <c r="I254" s="14"/>
      <c r="J254" s="15"/>
      <c r="K254"/>
      <c r="L254"/>
    </row>
    <row r="267" spans="12:12" x14ac:dyDescent="0.25">
      <c r="L267" s="22"/>
    </row>
  </sheetData>
  <autoFilter ref="C2:J234">
    <sortState ref="C3:J268">
      <sortCondition ref="I2:I252"/>
    </sortState>
  </autoFilter>
  <sortState ref="A3:L271">
    <sortCondition ref="B2"/>
  </sortState>
  <mergeCells count="1">
    <mergeCell ref="B1:J1"/>
  </mergeCells>
  <printOptions gridLines="1"/>
  <pageMargins left="0.70866141732283472" right="0.47244094488188981" top="0.74803149606299213" bottom="0.74803149606299213" header="0.31496062992125984" footer="0.31496062992125984"/>
  <pageSetup paperSize="9" orientation="landscape" horizontalDpi="4294967293" r:id="rId1"/>
  <headerFooter>
    <oddHeader xml:space="preserve">&amp;CEESTI SPORTHOBUSTE TÕURAAMATUSSE ÕIGEAEGSELT REGISTREERITUD 2010.A. EESTIS SÜNDINUD VARSAD
UELN numbrist on esitatud 6 viimast numbrit. Kodulehel www.estsporthorse.ee saate tabelit Excelis sorteerida.&amp;R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2017-04-03T12:21:24Z</dcterms:modified>
</cp:coreProperties>
</file>