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AF953A0A-408F-4121-8C21-90F7DD795B0B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5" i="1" l="1"/>
  <c r="M35" i="1"/>
  <c r="N45" i="1"/>
  <c r="M45" i="1"/>
  <c r="L44" i="1"/>
  <c r="K44" i="1"/>
  <c r="J44" i="1"/>
  <c r="I44" i="1"/>
  <c r="H44" i="1"/>
  <c r="G44" i="1"/>
  <c r="F44" i="1"/>
  <c r="E44" i="1"/>
  <c r="D44" i="1"/>
  <c r="C44" i="1"/>
  <c r="N43" i="1"/>
  <c r="M43" i="1"/>
  <c r="N41" i="1"/>
  <c r="M41" i="1"/>
  <c r="N37" i="1"/>
  <c r="M37" i="1"/>
  <c r="L36" i="1"/>
  <c r="K36" i="1"/>
  <c r="J36" i="1"/>
  <c r="I36" i="1"/>
  <c r="H36" i="1"/>
  <c r="G36" i="1"/>
  <c r="F36" i="1"/>
  <c r="E36" i="1"/>
  <c r="N36" i="1" s="1"/>
  <c r="D36" i="1"/>
  <c r="C36" i="1"/>
  <c r="N33" i="1"/>
  <c r="M33" i="1"/>
  <c r="N15" i="1"/>
  <c r="M15" i="1"/>
  <c r="N44" i="1" l="1"/>
  <c r="M44" i="1"/>
  <c r="M36" i="1"/>
  <c r="N30" i="1"/>
  <c r="M30" i="1"/>
  <c r="L29" i="1"/>
  <c r="K29" i="1"/>
  <c r="J29" i="1"/>
  <c r="I29" i="1"/>
  <c r="H29" i="1"/>
  <c r="G29" i="1"/>
  <c r="F29" i="1"/>
  <c r="E29" i="1"/>
  <c r="D29" i="1"/>
  <c r="C29" i="1"/>
  <c r="N28" i="1"/>
  <c r="M28" i="1"/>
  <c r="N27" i="1"/>
  <c r="M27" i="1"/>
  <c r="N26" i="1"/>
  <c r="M26" i="1"/>
  <c r="N23" i="1"/>
  <c r="M23" i="1"/>
  <c r="L22" i="1"/>
  <c r="K22" i="1"/>
  <c r="J22" i="1"/>
  <c r="I22" i="1"/>
  <c r="H22" i="1"/>
  <c r="G22" i="1"/>
  <c r="F22" i="1"/>
  <c r="E22" i="1"/>
  <c r="D22" i="1"/>
  <c r="C22" i="1"/>
  <c r="N21" i="1"/>
  <c r="M21" i="1"/>
  <c r="N20" i="1"/>
  <c r="M20" i="1"/>
  <c r="N19" i="1"/>
  <c r="M19" i="1"/>
  <c r="N17" i="1"/>
  <c r="M17" i="1"/>
  <c r="L16" i="1"/>
  <c r="K16" i="1"/>
  <c r="J16" i="1"/>
  <c r="I16" i="1"/>
  <c r="H16" i="1"/>
  <c r="G16" i="1"/>
  <c r="F16" i="1"/>
  <c r="E16" i="1"/>
  <c r="D16" i="1"/>
  <c r="C16" i="1"/>
  <c r="N14" i="1"/>
  <c r="M14" i="1"/>
  <c r="N13" i="1"/>
  <c r="M13" i="1"/>
  <c r="N9" i="1"/>
  <c r="M9" i="1"/>
  <c r="L8" i="1"/>
  <c r="K8" i="1"/>
  <c r="J8" i="1"/>
  <c r="I8" i="1"/>
  <c r="H8" i="1"/>
  <c r="G8" i="1"/>
  <c r="F8" i="1"/>
  <c r="E8" i="1"/>
  <c r="D8" i="1"/>
  <c r="C8" i="1"/>
  <c r="N7" i="1"/>
  <c r="M7" i="1"/>
  <c r="N6" i="1"/>
  <c r="M6" i="1"/>
  <c r="N5" i="1"/>
  <c r="M5" i="1"/>
  <c r="N29" i="1" l="1"/>
  <c r="N22" i="1"/>
  <c r="N16" i="1"/>
  <c r="N8" i="1"/>
  <c r="M29" i="1"/>
  <c r="M22" i="1"/>
  <c r="M16" i="1"/>
  <c r="M8" i="1"/>
</calcChain>
</file>

<file path=xl/sharedStrings.xml><?xml version="1.0" encoding="utf-8"?>
<sst xmlns="http://schemas.openxmlformats.org/spreadsheetml/2006/main" count="52" uniqueCount="27">
  <si>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</si>
  <si>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</si>
  <si>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</si>
  <si>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</si>
  <si>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</si>
  <si>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</si>
  <si>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</si>
  <si>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</si>
  <si>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</si>
  <si>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</si>
  <si>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</si>
  <si>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</si>
  <si>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</si>
  <si>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</si>
  <si>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</si>
  <si>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</si>
  <si>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Piirkondlik ülevaatus Juurimaal 04.09.2018.a.</t>
  </si>
  <si>
    <t>LAFAYETTE Z, 12,06,2015 Leasure x Mermus R , kasv. Belgias, omanikud Margit Mägi ja Liisa Järsk , 162-188-20 </t>
  </si>
  <si>
    <t>K.-L. Koppel</t>
  </si>
  <si>
    <t>COASTERLY ROCK, s. 25.05.2015, kõrb r, i. Contatour JP, e. Lyphylly xx, ei. Lyphaiza xx, kasv. ja om. Hanna Brigitta Heinlaid, 158-191-20</t>
  </si>
  <si>
    <t>PICASSO BOY, s. 2015, r, kasv. Lätis, om. Kasesalga OÜ, 173-196-22,5</t>
  </si>
  <si>
    <t>CALISTRO, s. 28.05.2015, kõrb r, i. Crown Z, e. Konsuela, ei. Catalino, kasv. ja om. Kristina Pärtel, 173,5-185-22</t>
  </si>
  <si>
    <t>CYRILL J, s. 08.04.2015, raudjas r., i. Chicolo, e. Trudy J, ei. Lillemons Thunderace, kasv. ja om. Kristi-Liis Koppel, 132-148-16,5</t>
  </si>
  <si>
    <t>Mc MARTIN J, s. 05.05.2014, i. MC Leod, e. Pleasure, ei. Playboy, kasv. ja om. Kristi-Liis Koppel, 145,5-168-19</t>
  </si>
  <si>
    <t>3-a mära</t>
  </si>
  <si>
    <t>3-a ruunad</t>
  </si>
  <si>
    <t>Vanemad hobused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</si>
</sst>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5"/>
  <sheetViews>
    <sheetView tabSelected="1" topLeftCell="A16" zoomScaleNormal="100" workbookViewId="0">
      <selection activeCell="A40" sqref="A40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7109375" customWidth="1"/>
    <col min="9" max="10" width="5.42578125" customWidth="1"/>
    <col min="11" max="11" width="4.5703125" customWidth="1"/>
    <col min="12" max="12" width="5.5703125" customWidth="1"/>
    <col min="13" max="13" width="6" customWidth="1"/>
    <col min="14" max="14" width="5.42578125" customWidth="1"/>
  </cols>
  <sheetData>
    <row r="1" spans="1:14" s="9" customFormat="1" ht="30.75" customHeight="1" x14ac:dyDescent="0.3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24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5" t="s">
        <v>17</v>
      </c>
      <c r="B5" s="11" t="s">
        <v>15</v>
      </c>
      <c r="C5" s="11">
        <v>8</v>
      </c>
      <c r="D5" s="11">
        <v>8</v>
      </c>
      <c r="E5" s="11">
        <v>7.5</v>
      </c>
      <c r="F5" s="11">
        <v>7.5</v>
      </c>
      <c r="G5" s="11">
        <v>7.5</v>
      </c>
      <c r="H5" s="11">
        <v>7.5</v>
      </c>
      <c r="I5" s="11">
        <v>8</v>
      </c>
      <c r="J5" s="11">
        <v>8</v>
      </c>
      <c r="K5" s="11">
        <v>8</v>
      </c>
      <c r="L5" s="11">
        <v>8.5</v>
      </c>
      <c r="M5" s="3">
        <f>SUM(C5:L5)</f>
        <v>78.5</v>
      </c>
      <c r="N5" s="3">
        <f>AVERAGE(C5:L5)</f>
        <v>7.85</v>
      </c>
    </row>
    <row r="6" spans="1:14" x14ac:dyDescent="0.25">
      <c r="A6" s="25"/>
      <c r="B6" s="11" t="s">
        <v>18</v>
      </c>
      <c r="C6" s="11">
        <v>8</v>
      </c>
      <c r="D6" s="13">
        <v>8</v>
      </c>
      <c r="E6" s="13">
        <v>7.5</v>
      </c>
      <c r="F6" s="11">
        <v>8</v>
      </c>
      <c r="G6" s="11">
        <v>8</v>
      </c>
      <c r="H6" s="11">
        <v>7</v>
      </c>
      <c r="I6" s="11">
        <v>8</v>
      </c>
      <c r="J6" s="11">
        <v>8</v>
      </c>
      <c r="K6" s="11">
        <v>8</v>
      </c>
      <c r="L6" s="11">
        <v>8</v>
      </c>
      <c r="M6" s="3">
        <f>SUM(C6:L6)</f>
        <v>78.5</v>
      </c>
      <c r="N6" s="3">
        <f>AVERAGE(C6:L6)</f>
        <v>7.85</v>
      </c>
    </row>
    <row r="7" spans="1:14" x14ac:dyDescent="0.25">
      <c r="A7" s="25"/>
      <c r="B7" s="11" t="s">
        <v>13</v>
      </c>
      <c r="C7" s="11">
        <v>8.5</v>
      </c>
      <c r="D7" s="11">
        <v>8</v>
      </c>
      <c r="E7" s="11">
        <v>8</v>
      </c>
      <c r="F7" s="11">
        <v>8</v>
      </c>
      <c r="G7" s="11">
        <v>8.5</v>
      </c>
      <c r="H7" s="11">
        <v>7.5</v>
      </c>
      <c r="I7" s="11">
        <v>7.5</v>
      </c>
      <c r="J7" s="11">
        <v>8</v>
      </c>
      <c r="K7" s="11">
        <v>8</v>
      </c>
      <c r="L7" s="11">
        <v>8</v>
      </c>
      <c r="M7" s="3">
        <f>SUM(C7:L7)</f>
        <v>80</v>
      </c>
      <c r="N7" s="3">
        <f>AVERAGE(C7:L7)</f>
        <v>8</v>
      </c>
    </row>
    <row r="8" spans="1:14" x14ac:dyDescent="0.25">
      <c r="A8" s="25"/>
      <c r="B8" s="11" t="s">
        <v>12</v>
      </c>
      <c r="C8" s="3">
        <f t="shared" ref="C8:L8" si="0">AVERAGE(C5:C7)</f>
        <v>8.1666666666666661</v>
      </c>
      <c r="D8" s="3">
        <f t="shared" si="0"/>
        <v>8</v>
      </c>
      <c r="E8" s="3">
        <f t="shared" si="0"/>
        <v>7.666666666666667</v>
      </c>
      <c r="F8" s="3">
        <f t="shared" si="0"/>
        <v>7.833333333333333</v>
      </c>
      <c r="G8" s="3">
        <f t="shared" si="0"/>
        <v>8</v>
      </c>
      <c r="H8" s="3">
        <f t="shared" si="0"/>
        <v>7.333333333333333</v>
      </c>
      <c r="I8" s="3">
        <f t="shared" si="0"/>
        <v>7.833333333333333</v>
      </c>
      <c r="J8" s="3">
        <f t="shared" si="0"/>
        <v>8</v>
      </c>
      <c r="K8" s="3">
        <f t="shared" si="0"/>
        <v>8</v>
      </c>
      <c r="L8" s="3">
        <f t="shared" si="0"/>
        <v>8.1666666666666661</v>
      </c>
      <c r="M8" s="3">
        <f>SUM(C8:L8)</f>
        <v>79.000000000000014</v>
      </c>
      <c r="N8" s="3">
        <f>AVERAGE(C8:L8)</f>
        <v>7.9000000000000012</v>
      </c>
    </row>
    <row r="9" spans="1:14" x14ac:dyDescent="0.25">
      <c r="A9" s="25"/>
      <c r="B9" s="12" t="s">
        <v>14</v>
      </c>
      <c r="C9" s="3">
        <v>8</v>
      </c>
      <c r="D9" s="3">
        <v>8</v>
      </c>
      <c r="E9" s="7">
        <v>7.5</v>
      </c>
      <c r="F9" s="7">
        <v>8</v>
      </c>
      <c r="G9" s="7">
        <v>8</v>
      </c>
      <c r="H9" s="7">
        <v>7.5</v>
      </c>
      <c r="I9" s="7">
        <v>8</v>
      </c>
      <c r="J9" s="7">
        <v>8</v>
      </c>
      <c r="K9" s="7">
        <v>8</v>
      </c>
      <c r="L9" s="7">
        <v>8</v>
      </c>
      <c r="M9" s="3">
        <f>SUM(C9:L9)</f>
        <v>79</v>
      </c>
      <c r="N9" s="3">
        <f>AVERAGE(C9:L9)</f>
        <v>7.9</v>
      </c>
    </row>
    <row r="10" spans="1:14" x14ac:dyDescent="0.25">
      <c r="A10" s="25"/>
      <c r="B10" s="11"/>
      <c r="C10" s="11"/>
      <c r="D10" s="1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s="11" customFormat="1" x14ac:dyDescent="0.25">
      <c r="A11" s="18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s="11" customFormat="1" x14ac:dyDescent="0.25">
      <c r="A12" s="15" t="s">
        <v>25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22" t="s">
        <v>19</v>
      </c>
      <c r="B13" s="11" t="s">
        <v>15</v>
      </c>
      <c r="C13" s="11">
        <v>7.5</v>
      </c>
      <c r="D13" s="11">
        <v>8</v>
      </c>
      <c r="E13" s="11">
        <v>7.5</v>
      </c>
      <c r="F13" s="11">
        <v>7.5</v>
      </c>
      <c r="G13" s="11">
        <v>8</v>
      </c>
      <c r="H13" s="11">
        <v>7.5</v>
      </c>
      <c r="I13" s="11">
        <v>7.5</v>
      </c>
      <c r="J13" s="11">
        <v>8</v>
      </c>
      <c r="K13" s="11">
        <v>8</v>
      </c>
      <c r="L13" s="11">
        <v>8</v>
      </c>
      <c r="M13" s="3">
        <f>SUM(C13:L13)</f>
        <v>77.5</v>
      </c>
      <c r="N13" s="3">
        <f>AVERAGE(C13:L13)</f>
        <v>7.75</v>
      </c>
    </row>
    <row r="14" spans="1:14" x14ac:dyDescent="0.25">
      <c r="A14" s="23"/>
      <c r="B14" s="11" t="s">
        <v>18</v>
      </c>
      <c r="C14" s="11">
        <v>7</v>
      </c>
      <c r="D14" s="13">
        <v>8</v>
      </c>
      <c r="E14" s="13">
        <v>7</v>
      </c>
      <c r="F14" s="11">
        <v>7</v>
      </c>
      <c r="G14" s="11">
        <v>7</v>
      </c>
      <c r="H14" s="11">
        <v>7.5</v>
      </c>
      <c r="I14" s="11">
        <v>7.5</v>
      </c>
      <c r="J14" s="11">
        <v>8</v>
      </c>
      <c r="K14" s="11">
        <v>8</v>
      </c>
      <c r="L14" s="11">
        <v>8</v>
      </c>
      <c r="M14" s="3">
        <f>SUM(C14:L14)</f>
        <v>75</v>
      </c>
      <c r="N14" s="3">
        <f>AVERAGE(C14:L14)</f>
        <v>7.5</v>
      </c>
    </row>
    <row r="15" spans="1:14" ht="15" customHeight="1" x14ac:dyDescent="0.25">
      <c r="A15" s="23"/>
      <c r="B15" t="s">
        <v>13</v>
      </c>
      <c r="C15" s="11">
        <v>7.5</v>
      </c>
      <c r="D15" s="11">
        <v>7.5</v>
      </c>
      <c r="E15" s="11">
        <v>7.5</v>
      </c>
      <c r="F15" s="11">
        <v>7</v>
      </c>
      <c r="G15" s="11">
        <v>7.5</v>
      </c>
      <c r="H15" s="11">
        <v>7.5</v>
      </c>
      <c r="I15" s="11">
        <v>7.5</v>
      </c>
      <c r="J15" s="11">
        <v>8</v>
      </c>
      <c r="K15" s="11">
        <v>8</v>
      </c>
      <c r="L15" s="11">
        <v>8</v>
      </c>
      <c r="M15" s="3">
        <f>SUM(C15:L15)</f>
        <v>76</v>
      </c>
      <c r="N15" s="3">
        <f>AVERAGE(C15:L15)</f>
        <v>7.6</v>
      </c>
    </row>
    <row r="16" spans="1:14" x14ac:dyDescent="0.25">
      <c r="A16" s="23"/>
      <c r="B16" t="s">
        <v>12</v>
      </c>
      <c r="C16" s="3">
        <f t="shared" ref="C16:L16" si="1">AVERAGE(C13:C15)</f>
        <v>7.333333333333333</v>
      </c>
      <c r="D16" s="3">
        <f t="shared" si="1"/>
        <v>7.833333333333333</v>
      </c>
      <c r="E16" s="3">
        <f t="shared" si="1"/>
        <v>7.333333333333333</v>
      </c>
      <c r="F16" s="3">
        <f t="shared" si="1"/>
        <v>7.166666666666667</v>
      </c>
      <c r="G16" s="3">
        <f t="shared" si="1"/>
        <v>7.5</v>
      </c>
      <c r="H16" s="3">
        <f t="shared" si="1"/>
        <v>7.5</v>
      </c>
      <c r="I16" s="3">
        <f t="shared" si="1"/>
        <v>7.5</v>
      </c>
      <c r="J16" s="3">
        <f t="shared" si="1"/>
        <v>8</v>
      </c>
      <c r="K16" s="3">
        <f t="shared" si="1"/>
        <v>8</v>
      </c>
      <c r="L16" s="3">
        <f t="shared" si="1"/>
        <v>8</v>
      </c>
      <c r="M16" s="3">
        <f>SUM(C16:L16)</f>
        <v>76.166666666666671</v>
      </c>
      <c r="N16" s="3">
        <f>AVERAGE(C16:L16)</f>
        <v>7.6166666666666671</v>
      </c>
    </row>
    <row r="17" spans="1:14" ht="15" customHeight="1" x14ac:dyDescent="0.25">
      <c r="A17" s="24"/>
      <c r="B17" s="5" t="s">
        <v>14</v>
      </c>
      <c r="C17" s="3">
        <v>7.5</v>
      </c>
      <c r="D17" s="3">
        <v>8</v>
      </c>
      <c r="E17" s="7">
        <v>7.5</v>
      </c>
      <c r="F17" s="7">
        <v>7</v>
      </c>
      <c r="G17" s="7">
        <v>7.5</v>
      </c>
      <c r="H17" s="7">
        <v>7.5</v>
      </c>
      <c r="I17" s="7">
        <v>7.5</v>
      </c>
      <c r="J17" s="7">
        <v>8</v>
      </c>
      <c r="K17" s="7">
        <v>8</v>
      </c>
      <c r="L17" s="7">
        <v>8</v>
      </c>
      <c r="M17" s="3">
        <f>SUM(C17:L17)</f>
        <v>76.5</v>
      </c>
      <c r="N17" s="3">
        <f>AVERAGE(C17:L17)</f>
        <v>7.65</v>
      </c>
    </row>
    <row r="18" spans="1:14" s="11" customFormat="1" x14ac:dyDescent="0.25">
      <c r="A18" s="14"/>
      <c r="B18" s="12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11" customFormat="1" x14ac:dyDescent="0.25">
      <c r="A19" s="19" t="s">
        <v>20</v>
      </c>
      <c r="B19" s="11" t="s">
        <v>15</v>
      </c>
      <c r="C19" s="11">
        <v>7.5</v>
      </c>
      <c r="D19" s="11">
        <v>7.5</v>
      </c>
      <c r="E19" s="11">
        <v>7</v>
      </c>
      <c r="F19" s="11">
        <v>7.5</v>
      </c>
      <c r="G19" s="11">
        <v>7.5</v>
      </c>
      <c r="H19" s="11">
        <v>7</v>
      </c>
      <c r="I19" s="11">
        <v>7</v>
      </c>
      <c r="J19" s="11">
        <v>8</v>
      </c>
      <c r="K19" s="11">
        <v>7.5</v>
      </c>
      <c r="L19" s="11">
        <v>8</v>
      </c>
      <c r="M19" s="3">
        <f>SUM(C19:L19)</f>
        <v>74.5</v>
      </c>
      <c r="N19" s="3">
        <f>AVERAGE(C19:L19)</f>
        <v>7.45</v>
      </c>
    </row>
    <row r="20" spans="1:14" x14ac:dyDescent="0.25">
      <c r="A20" s="19"/>
      <c r="B20" s="11" t="s">
        <v>18</v>
      </c>
      <c r="C20" s="11">
        <v>7</v>
      </c>
      <c r="D20" s="13">
        <v>8</v>
      </c>
      <c r="E20" s="13">
        <v>7</v>
      </c>
      <c r="F20" s="11">
        <v>8</v>
      </c>
      <c r="G20" s="11">
        <v>8</v>
      </c>
      <c r="H20" s="11">
        <v>7</v>
      </c>
      <c r="I20" s="11">
        <v>7</v>
      </c>
      <c r="J20" s="11">
        <v>8.5</v>
      </c>
      <c r="K20" s="11">
        <v>8</v>
      </c>
      <c r="L20" s="11">
        <v>8</v>
      </c>
      <c r="M20" s="3">
        <f>SUM(C20:L20)</f>
        <v>76.5</v>
      </c>
      <c r="N20" s="3">
        <f>AVERAGE(C20:L20)</f>
        <v>7.65</v>
      </c>
    </row>
    <row r="21" spans="1:14" ht="13.5" customHeight="1" x14ac:dyDescent="0.25">
      <c r="A21" s="19"/>
      <c r="B21" s="11" t="s">
        <v>13</v>
      </c>
      <c r="C21" s="11">
        <v>7.5</v>
      </c>
      <c r="D21" s="11">
        <v>8</v>
      </c>
      <c r="E21" s="11">
        <v>7</v>
      </c>
      <c r="F21" s="11">
        <v>7.5</v>
      </c>
      <c r="G21" s="11">
        <v>8</v>
      </c>
      <c r="H21" s="11">
        <v>7</v>
      </c>
      <c r="I21" s="11">
        <v>7</v>
      </c>
      <c r="J21" s="11">
        <v>8</v>
      </c>
      <c r="K21" s="11">
        <v>7.5</v>
      </c>
      <c r="L21" s="11">
        <v>7.5</v>
      </c>
      <c r="M21" s="3">
        <f>SUM(C21:L21)</f>
        <v>75</v>
      </c>
      <c r="N21" s="3">
        <f>AVERAGE(C21:L21)</f>
        <v>7.5</v>
      </c>
    </row>
    <row r="22" spans="1:14" s="4" customFormat="1" ht="15" customHeight="1" x14ac:dyDescent="0.25">
      <c r="A22" s="19"/>
      <c r="B22" s="11" t="s">
        <v>12</v>
      </c>
      <c r="C22" s="3">
        <f t="shared" ref="C22:L22" si="2">AVERAGE(C19:C21)</f>
        <v>7.333333333333333</v>
      </c>
      <c r="D22" s="3">
        <f t="shared" si="2"/>
        <v>7.833333333333333</v>
      </c>
      <c r="E22" s="3">
        <f t="shared" si="2"/>
        <v>7</v>
      </c>
      <c r="F22" s="3">
        <f t="shared" si="2"/>
        <v>7.666666666666667</v>
      </c>
      <c r="G22" s="3">
        <f t="shared" si="2"/>
        <v>7.833333333333333</v>
      </c>
      <c r="H22" s="3">
        <f t="shared" si="2"/>
        <v>7</v>
      </c>
      <c r="I22" s="3">
        <f t="shared" si="2"/>
        <v>7</v>
      </c>
      <c r="J22" s="3">
        <f t="shared" si="2"/>
        <v>8.1666666666666661</v>
      </c>
      <c r="K22" s="3">
        <f t="shared" si="2"/>
        <v>7.666666666666667</v>
      </c>
      <c r="L22" s="3">
        <f t="shared" si="2"/>
        <v>7.833333333333333</v>
      </c>
      <c r="M22" s="3">
        <f>SUM(C22:L22)</f>
        <v>75.333333333333329</v>
      </c>
      <c r="N22" s="3">
        <f>AVERAGE(C22:L22)</f>
        <v>7.5333333333333332</v>
      </c>
    </row>
    <row r="23" spans="1:14" ht="15" customHeight="1" x14ac:dyDescent="0.25">
      <c r="A23" s="19"/>
      <c r="B23" s="12" t="s">
        <v>14</v>
      </c>
      <c r="C23" s="3">
        <v>7.5</v>
      </c>
      <c r="D23" s="3">
        <v>8</v>
      </c>
      <c r="E23" s="7">
        <v>7</v>
      </c>
      <c r="F23" s="7">
        <v>7.5</v>
      </c>
      <c r="G23" s="7">
        <v>8</v>
      </c>
      <c r="H23" s="7">
        <v>7</v>
      </c>
      <c r="I23" s="7">
        <v>7</v>
      </c>
      <c r="J23" s="7">
        <v>8</v>
      </c>
      <c r="K23" s="7">
        <v>7.5</v>
      </c>
      <c r="L23" s="7">
        <v>8</v>
      </c>
      <c r="M23" s="3">
        <f>SUM(C23:L23)</f>
        <v>75.5</v>
      </c>
      <c r="N23" s="3">
        <f>AVERAGE(C23:L23)</f>
        <v>7.55</v>
      </c>
    </row>
    <row r="24" spans="1:14" x14ac:dyDescent="0.25">
      <c r="A24" s="19"/>
      <c r="B24" s="11"/>
      <c r="C24" s="11"/>
      <c r="D24" s="11"/>
      <c r="E24" s="6"/>
      <c r="F24" s="6"/>
      <c r="G24" s="6"/>
      <c r="H24" s="6"/>
      <c r="I24" s="6"/>
      <c r="J24" s="6"/>
      <c r="K24" s="6"/>
      <c r="L24" s="6"/>
      <c r="M24" s="3"/>
      <c r="N24" s="3"/>
    </row>
    <row r="25" spans="1:14" ht="15" customHeight="1" x14ac:dyDescent="0.25"/>
    <row r="26" spans="1:14" x14ac:dyDescent="0.25">
      <c r="A26" s="19" t="s">
        <v>21</v>
      </c>
      <c r="B26" s="11" t="s">
        <v>15</v>
      </c>
      <c r="C26" s="11">
        <v>8</v>
      </c>
      <c r="D26" s="11">
        <v>8</v>
      </c>
      <c r="E26" s="11">
        <v>7.5</v>
      </c>
      <c r="F26" s="11">
        <v>7.5</v>
      </c>
      <c r="G26" s="11">
        <v>7.5</v>
      </c>
      <c r="H26" s="11">
        <v>7.5</v>
      </c>
      <c r="I26" s="11">
        <v>7.5</v>
      </c>
      <c r="J26" s="11">
        <v>8</v>
      </c>
      <c r="K26" s="11">
        <v>8</v>
      </c>
      <c r="L26" s="11">
        <v>7.5</v>
      </c>
      <c r="M26" s="3">
        <f>SUM(C26:L26)</f>
        <v>77</v>
      </c>
      <c r="N26" s="3">
        <f>AVERAGE(C26:L26)</f>
        <v>7.7</v>
      </c>
    </row>
    <row r="27" spans="1:14" x14ac:dyDescent="0.25">
      <c r="A27" s="19"/>
      <c r="B27" s="11" t="s">
        <v>18</v>
      </c>
      <c r="C27" s="11">
        <v>8</v>
      </c>
      <c r="D27" s="13">
        <v>8</v>
      </c>
      <c r="E27" s="13">
        <v>8</v>
      </c>
      <c r="F27" s="11">
        <v>7</v>
      </c>
      <c r="G27" s="11">
        <v>7</v>
      </c>
      <c r="H27" s="11">
        <v>7</v>
      </c>
      <c r="I27" s="11">
        <v>7.5</v>
      </c>
      <c r="J27" s="11">
        <v>8</v>
      </c>
      <c r="K27" s="11">
        <v>7.5</v>
      </c>
      <c r="L27" s="11">
        <v>8</v>
      </c>
      <c r="M27" s="3">
        <f>SUM(C27:L27)</f>
        <v>76</v>
      </c>
      <c r="N27" s="3">
        <f>AVERAGE(C27:L27)</f>
        <v>7.6</v>
      </c>
    </row>
    <row r="28" spans="1:14" ht="15" customHeight="1" x14ac:dyDescent="0.25">
      <c r="A28" s="19"/>
      <c r="B28" s="11" t="s">
        <v>13</v>
      </c>
      <c r="C28" s="11">
        <v>8</v>
      </c>
      <c r="D28" s="11">
        <v>8</v>
      </c>
      <c r="E28" s="11">
        <v>8</v>
      </c>
      <c r="F28" s="11">
        <v>7</v>
      </c>
      <c r="G28" s="11">
        <v>7.5</v>
      </c>
      <c r="H28" s="11">
        <v>7.5</v>
      </c>
      <c r="I28" s="11">
        <v>8</v>
      </c>
      <c r="J28" s="11">
        <v>8</v>
      </c>
      <c r="K28" s="11">
        <v>7.5</v>
      </c>
      <c r="L28" s="11">
        <v>8</v>
      </c>
      <c r="M28" s="3">
        <f>SUM(C28:L28)</f>
        <v>77.5</v>
      </c>
      <c r="N28" s="3">
        <f>AVERAGE(C28:L28)</f>
        <v>7.75</v>
      </c>
    </row>
    <row r="29" spans="1:14" x14ac:dyDescent="0.25">
      <c r="A29" s="19"/>
      <c r="B29" s="11" t="s">
        <v>12</v>
      </c>
      <c r="C29" s="3">
        <f t="shared" ref="C29:L29" si="3">AVERAGE(C26:C28)</f>
        <v>8</v>
      </c>
      <c r="D29" s="3">
        <f t="shared" si="3"/>
        <v>8</v>
      </c>
      <c r="E29" s="3">
        <f t="shared" si="3"/>
        <v>7.833333333333333</v>
      </c>
      <c r="F29" s="3">
        <f t="shared" si="3"/>
        <v>7.166666666666667</v>
      </c>
      <c r="G29" s="3">
        <f t="shared" si="3"/>
        <v>7.333333333333333</v>
      </c>
      <c r="H29" s="3">
        <f t="shared" si="3"/>
        <v>7.333333333333333</v>
      </c>
      <c r="I29" s="3">
        <f t="shared" si="3"/>
        <v>7.666666666666667</v>
      </c>
      <c r="J29" s="3">
        <f t="shared" si="3"/>
        <v>8</v>
      </c>
      <c r="K29" s="3">
        <f t="shared" si="3"/>
        <v>7.666666666666667</v>
      </c>
      <c r="L29" s="3">
        <f t="shared" si="3"/>
        <v>7.833333333333333</v>
      </c>
      <c r="M29" s="3">
        <f>SUM(C29:L29)</f>
        <v>76.833333333333329</v>
      </c>
      <c r="N29" s="3">
        <f>AVERAGE(C29:L29)</f>
        <v>7.6833333333333327</v>
      </c>
    </row>
    <row r="30" spans="1:14" x14ac:dyDescent="0.25">
      <c r="A30" s="19"/>
      <c r="B30" s="12" t="s">
        <v>14</v>
      </c>
      <c r="C30" s="3">
        <v>8</v>
      </c>
      <c r="D30" s="3">
        <v>8</v>
      </c>
      <c r="E30" s="7">
        <v>8</v>
      </c>
      <c r="F30" s="7">
        <v>7</v>
      </c>
      <c r="G30" s="7">
        <v>7.5</v>
      </c>
      <c r="H30" s="7">
        <v>7.5</v>
      </c>
      <c r="I30" s="7">
        <v>7.5</v>
      </c>
      <c r="J30" s="7">
        <v>8</v>
      </c>
      <c r="K30" s="7">
        <v>7.5</v>
      </c>
      <c r="L30" s="7">
        <v>8</v>
      </c>
      <c r="M30" s="3">
        <f>SUM(C30:L30)</f>
        <v>77</v>
      </c>
      <c r="N30" s="3">
        <f>AVERAGE(C30:L30)</f>
        <v>7.7</v>
      </c>
    </row>
    <row r="31" spans="1:14" ht="15" customHeight="1" x14ac:dyDescent="0.25">
      <c r="A31" s="19"/>
      <c r="C31" s="11"/>
      <c r="D31" s="11"/>
      <c r="E31" s="6"/>
      <c r="F31" s="6"/>
      <c r="G31" s="6"/>
      <c r="H31" s="6"/>
      <c r="I31" s="6"/>
      <c r="J31" s="6"/>
      <c r="K31" s="6"/>
      <c r="L31" s="6"/>
      <c r="M31" s="3"/>
      <c r="N31" s="3"/>
    </row>
    <row r="33" spans="1:16384" ht="15" customHeight="1" x14ac:dyDescent="0.25">
      <c r="A33" s="19" t="s">
        <v>22</v>
      </c>
      <c r="B33" s="11" t="s">
        <v>15</v>
      </c>
      <c r="C33" s="11">
        <v>8</v>
      </c>
      <c r="D33" s="11">
        <v>8</v>
      </c>
      <c r="E33" s="11">
        <v>7.5</v>
      </c>
      <c r="F33" s="11">
        <v>7.5</v>
      </c>
      <c r="G33" s="11">
        <v>7.5</v>
      </c>
      <c r="H33" s="11">
        <v>7.5</v>
      </c>
      <c r="I33" s="11">
        <v>7.5</v>
      </c>
      <c r="J33" s="11">
        <v>8</v>
      </c>
      <c r="K33" s="11">
        <v>8</v>
      </c>
      <c r="L33" s="11">
        <v>7.5</v>
      </c>
      <c r="M33" s="3">
        <f>SUM(C33:L33)</f>
        <v>77</v>
      </c>
      <c r="N33" s="3">
        <f>AVERAGE(C33:L33)</f>
        <v>7.7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  <c r="XEZ33" s="8"/>
      <c r="XFA33" s="8"/>
      <c r="XFB33" s="8"/>
      <c r="XFC33" s="8"/>
      <c r="XFD33" s="8"/>
    </row>
    <row r="34" spans="1:16384" ht="15" customHeight="1" x14ac:dyDescent="0.25">
      <c r="A34" s="19"/>
      <c r="B34" s="11" t="s">
        <v>18</v>
      </c>
      <c r="C34" s="11"/>
      <c r="D34" s="16"/>
      <c r="E34" s="16"/>
      <c r="F34" s="11"/>
      <c r="G34" s="11"/>
      <c r="H34" s="11"/>
      <c r="I34" s="11"/>
      <c r="J34" s="11"/>
      <c r="K34" s="11"/>
      <c r="L34" s="11"/>
      <c r="M34" s="3"/>
      <c r="N34" s="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  <c r="XFB34" s="8"/>
      <c r="XFC34" s="8"/>
      <c r="XFD34" s="8"/>
    </row>
    <row r="35" spans="1:16384" ht="15" customHeight="1" x14ac:dyDescent="0.25">
      <c r="A35" s="19"/>
      <c r="B35" s="11" t="s">
        <v>13</v>
      </c>
      <c r="C35" s="11">
        <v>8</v>
      </c>
      <c r="D35" s="11">
        <v>7.5</v>
      </c>
      <c r="E35" s="11">
        <v>7.5</v>
      </c>
      <c r="F35" s="11">
        <v>7.5</v>
      </c>
      <c r="G35" s="11">
        <v>8</v>
      </c>
      <c r="H35" s="11">
        <v>7.5</v>
      </c>
      <c r="I35" s="11">
        <v>8</v>
      </c>
      <c r="J35" s="11">
        <v>8.5</v>
      </c>
      <c r="K35" s="11">
        <v>8.5</v>
      </c>
      <c r="L35" s="11">
        <v>8.5</v>
      </c>
      <c r="M35" s="3">
        <f>SUM(C35:L35)</f>
        <v>79.5</v>
      </c>
      <c r="N35" s="3">
        <f>AVERAGE(C35:L35)</f>
        <v>7.95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:16384" ht="15" customHeight="1" x14ac:dyDescent="0.25">
      <c r="A36" s="19"/>
      <c r="B36" s="11" t="s">
        <v>12</v>
      </c>
      <c r="C36" s="3">
        <f t="shared" ref="C36:L36" si="4">AVERAGE(C33:C35)</f>
        <v>8</v>
      </c>
      <c r="D36" s="3">
        <f t="shared" si="4"/>
        <v>7.75</v>
      </c>
      <c r="E36" s="3">
        <f t="shared" si="4"/>
        <v>7.5</v>
      </c>
      <c r="F36" s="3">
        <f t="shared" si="4"/>
        <v>7.5</v>
      </c>
      <c r="G36" s="3">
        <f t="shared" si="4"/>
        <v>7.75</v>
      </c>
      <c r="H36" s="3">
        <f t="shared" si="4"/>
        <v>7.5</v>
      </c>
      <c r="I36" s="3">
        <f t="shared" si="4"/>
        <v>7.75</v>
      </c>
      <c r="J36" s="3">
        <f t="shared" si="4"/>
        <v>8.25</v>
      </c>
      <c r="K36" s="3">
        <f t="shared" si="4"/>
        <v>8.25</v>
      </c>
      <c r="L36" s="3">
        <f t="shared" si="4"/>
        <v>8</v>
      </c>
      <c r="M36" s="3">
        <f>SUM(C36:L36)</f>
        <v>78.25</v>
      </c>
      <c r="N36" s="3">
        <f>AVERAGE(C36:L36)</f>
        <v>7.8250000000000002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:16384" ht="15" customHeight="1" x14ac:dyDescent="0.25">
      <c r="A37" s="19"/>
      <c r="B37" s="12" t="s">
        <v>14</v>
      </c>
      <c r="C37" s="3">
        <v>8</v>
      </c>
      <c r="D37" s="3">
        <v>7.5</v>
      </c>
      <c r="E37" s="7">
        <v>7.5</v>
      </c>
      <c r="F37" s="7">
        <v>7.5</v>
      </c>
      <c r="G37" s="7">
        <v>8</v>
      </c>
      <c r="H37" s="7">
        <v>7.5</v>
      </c>
      <c r="I37" s="7">
        <v>8</v>
      </c>
      <c r="J37" s="7">
        <v>8.5</v>
      </c>
      <c r="K37" s="7">
        <v>8</v>
      </c>
      <c r="L37" s="7">
        <v>8.5</v>
      </c>
      <c r="M37" s="3">
        <f>SUM(C37:L37)</f>
        <v>79</v>
      </c>
      <c r="N37" s="3">
        <f>AVERAGE(C37:L37)</f>
        <v>7.9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8" spans="1:16384" ht="15" customHeight="1" x14ac:dyDescent="0.25">
      <c r="A38" s="19"/>
      <c r="B38" s="11"/>
      <c r="C38" s="11"/>
      <c r="D38" s="11"/>
      <c r="E38" s="6"/>
      <c r="F38" s="6"/>
      <c r="G38" s="6"/>
      <c r="H38" s="6"/>
      <c r="I38" s="6"/>
      <c r="J38" s="6"/>
      <c r="K38" s="6"/>
      <c r="L38" s="6"/>
      <c r="M38" s="3"/>
      <c r="N38" s="3"/>
    </row>
    <row r="39" spans="1:16384" s="11" customFormat="1" ht="15" customHeight="1" x14ac:dyDescent="0.25">
      <c r="A39" s="17"/>
      <c r="E39" s="6"/>
      <c r="F39" s="6"/>
      <c r="G39" s="6"/>
      <c r="H39" s="6"/>
      <c r="I39" s="6"/>
      <c r="J39" s="6"/>
      <c r="K39" s="6"/>
      <c r="L39" s="6"/>
      <c r="M39" s="3"/>
      <c r="N39" s="3"/>
    </row>
    <row r="40" spans="1:16384" x14ac:dyDescent="0.25">
      <c r="A40" t="s">
        <v>26</v>
      </c>
    </row>
    <row r="41" spans="1:16384" s="11" customFormat="1" x14ac:dyDescent="0.25">
      <c r="A41" s="19" t="s">
        <v>23</v>
      </c>
      <c r="B41" s="11" t="s">
        <v>15</v>
      </c>
      <c r="C41" s="11">
        <v>8</v>
      </c>
      <c r="D41" s="11">
        <v>7</v>
      </c>
      <c r="E41" s="11">
        <v>7.5</v>
      </c>
      <c r="F41" s="11">
        <v>7.5</v>
      </c>
      <c r="G41" s="11">
        <v>7</v>
      </c>
      <c r="H41" s="11">
        <v>7.5</v>
      </c>
      <c r="I41" s="11">
        <v>7.5</v>
      </c>
      <c r="J41" s="11">
        <v>8.5</v>
      </c>
      <c r="K41" s="11">
        <v>8.5</v>
      </c>
      <c r="L41" s="11">
        <v>8.5</v>
      </c>
      <c r="M41" s="3">
        <f>SUM(C41:L41)</f>
        <v>77.5</v>
      </c>
      <c r="N41" s="3">
        <f>AVERAGE(C41:L41)</f>
        <v>7.75</v>
      </c>
    </row>
    <row r="42" spans="1:16384" ht="15" customHeight="1" x14ac:dyDescent="0.25">
      <c r="A42" s="19"/>
      <c r="B42" s="11" t="s">
        <v>18</v>
      </c>
      <c r="C42" s="11"/>
      <c r="D42" s="16"/>
      <c r="E42" s="16"/>
      <c r="F42" s="11"/>
      <c r="G42" s="11"/>
      <c r="H42" s="11"/>
      <c r="I42" s="11"/>
      <c r="J42" s="11"/>
      <c r="K42" s="11"/>
      <c r="L42" s="11"/>
      <c r="M42" s="3"/>
      <c r="N42" s="3"/>
    </row>
    <row r="43" spans="1:16384" ht="15" customHeight="1" x14ac:dyDescent="0.25">
      <c r="A43" s="19"/>
      <c r="B43" s="11" t="s">
        <v>13</v>
      </c>
      <c r="C43" s="11">
        <v>8</v>
      </c>
      <c r="D43" s="11">
        <v>8</v>
      </c>
      <c r="E43" s="11">
        <v>7.5</v>
      </c>
      <c r="F43" s="11">
        <v>7.5</v>
      </c>
      <c r="G43" s="11">
        <v>7</v>
      </c>
      <c r="H43" s="11">
        <v>7.5</v>
      </c>
      <c r="I43" s="11">
        <v>7.5</v>
      </c>
      <c r="J43" s="11">
        <v>8.5</v>
      </c>
      <c r="K43" s="11">
        <v>8</v>
      </c>
      <c r="L43" s="11">
        <v>8.5</v>
      </c>
      <c r="M43" s="3">
        <f>SUM(C43:L43)</f>
        <v>78</v>
      </c>
      <c r="N43" s="3">
        <f>AVERAGE(C43:L43)</f>
        <v>7.8</v>
      </c>
    </row>
    <row r="44" spans="1:16384" x14ac:dyDescent="0.25">
      <c r="A44" s="19"/>
      <c r="B44" s="11" t="s">
        <v>12</v>
      </c>
      <c r="C44" s="3">
        <f t="shared" ref="C44:L44" si="5">AVERAGE(C41:C43)</f>
        <v>8</v>
      </c>
      <c r="D44" s="3">
        <f t="shared" si="5"/>
        <v>7.5</v>
      </c>
      <c r="E44" s="3">
        <f t="shared" si="5"/>
        <v>7.5</v>
      </c>
      <c r="F44" s="3">
        <f t="shared" si="5"/>
        <v>7.5</v>
      </c>
      <c r="G44" s="3">
        <f t="shared" si="5"/>
        <v>7</v>
      </c>
      <c r="H44" s="3">
        <f t="shared" si="5"/>
        <v>7.5</v>
      </c>
      <c r="I44" s="3">
        <f t="shared" si="5"/>
        <v>7.5</v>
      </c>
      <c r="J44" s="3">
        <f t="shared" si="5"/>
        <v>8.5</v>
      </c>
      <c r="K44" s="3">
        <f t="shared" si="5"/>
        <v>8.25</v>
      </c>
      <c r="L44" s="3">
        <f t="shared" si="5"/>
        <v>8.5</v>
      </c>
      <c r="M44" s="3">
        <f>SUM(C44:L44)</f>
        <v>77.75</v>
      </c>
      <c r="N44" s="3">
        <f>AVERAGE(C44:L44)</f>
        <v>7.7750000000000004</v>
      </c>
    </row>
    <row r="45" spans="1:16384" ht="15" customHeight="1" x14ac:dyDescent="0.25">
      <c r="A45" s="19"/>
      <c r="B45" s="12" t="s">
        <v>14</v>
      </c>
      <c r="C45" s="3">
        <v>8</v>
      </c>
      <c r="D45" s="3">
        <v>7.5</v>
      </c>
      <c r="E45" s="7">
        <v>7.5</v>
      </c>
      <c r="F45" s="7">
        <v>7.5</v>
      </c>
      <c r="G45" s="7">
        <v>7</v>
      </c>
      <c r="H45" s="7">
        <v>7.5</v>
      </c>
      <c r="I45" s="7">
        <v>7.5</v>
      </c>
      <c r="J45" s="7">
        <v>8.5</v>
      </c>
      <c r="K45" s="7">
        <v>8</v>
      </c>
      <c r="L45" s="7">
        <v>8.5</v>
      </c>
      <c r="M45" s="3">
        <f>SUM(C45:L45)</f>
        <v>77.5</v>
      </c>
      <c r="N45" s="3">
        <f>AVERAGE(C45:L45)</f>
        <v>7.75</v>
      </c>
    </row>
    <row r="46" spans="1:16384" ht="15" customHeight="1" x14ac:dyDescent="0.25">
      <c r="A46" s="19"/>
      <c r="B46" s="11"/>
      <c r="C46" s="11"/>
      <c r="D46" s="11"/>
      <c r="E46" s="6"/>
      <c r="F46" s="6"/>
      <c r="G46" s="6"/>
      <c r="H46" s="6"/>
      <c r="I46" s="6"/>
      <c r="J46" s="6"/>
      <c r="K46" s="6"/>
      <c r="L46" s="6"/>
      <c r="M46" s="3"/>
      <c r="N46" s="3"/>
    </row>
    <row r="47" spans="1:16384" ht="15" customHeight="1" x14ac:dyDescent="0.25"/>
    <row r="48" spans="1:16384" ht="15" customHeight="1" x14ac:dyDescent="0.25"/>
    <row r="49" spans="1:14" s="11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5" customHeight="1" x14ac:dyDescent="0.25"/>
    <row r="51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62" spans="1:14" ht="15" customHeight="1" x14ac:dyDescent="0.25"/>
    <row r="65" spans="1:14" ht="15" customHeight="1" x14ac:dyDescent="0.25"/>
    <row r="66" spans="1:14" ht="15" customHeight="1" x14ac:dyDescent="0.25"/>
    <row r="69" spans="1:14" s="1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5" customHeight="1" x14ac:dyDescent="0.25"/>
    <row r="73" spans="1:14" ht="15" customHeight="1" x14ac:dyDescent="0.25"/>
    <row r="74" spans="1:14" ht="15" customHeight="1" x14ac:dyDescent="0.25"/>
    <row r="77" spans="1:14" ht="15" customHeight="1" x14ac:dyDescent="0.25"/>
    <row r="82" ht="15" customHeight="1" x14ac:dyDescent="0.25"/>
    <row r="84" ht="15" customHeight="1" x14ac:dyDescent="0.25"/>
    <row r="88" ht="15" customHeight="1" x14ac:dyDescent="0.25"/>
    <row r="89" ht="15" customHeight="1" x14ac:dyDescent="0.25"/>
    <row r="91" ht="15" customHeight="1" x14ac:dyDescent="0.25"/>
    <row r="97" ht="15" customHeight="1" x14ac:dyDescent="0.25"/>
    <row r="98" ht="15" customHeight="1" x14ac:dyDescent="0.25"/>
    <row r="104" ht="15" customHeight="1" x14ac:dyDescent="0.25"/>
    <row r="105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48" ht="15" customHeight="1" x14ac:dyDescent="0.25"/>
    <row r="155" ht="15" customHeight="1" x14ac:dyDescent="0.25"/>
  </sheetData>
  <mergeCells count="7">
    <mergeCell ref="A33:A38"/>
    <mergeCell ref="A41:A46"/>
    <mergeCell ref="A1:N1"/>
    <mergeCell ref="A13:A17"/>
    <mergeCell ref="A19:A24"/>
    <mergeCell ref="A5:A10"/>
    <mergeCell ref="A26:A3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2018-09-05T12:33:50Z</dcterms:modified>
</cp:coreProperties>
</file>