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68" i="1" l="1"/>
  <c r="N68" i="1" s="1"/>
  <c r="M67" i="1"/>
  <c r="N67" i="1" s="1"/>
  <c r="M66" i="1"/>
  <c r="N66" i="1" s="1"/>
  <c r="M65" i="1"/>
  <c r="N65" i="1" s="1"/>
  <c r="N64" i="1"/>
  <c r="E45" i="1"/>
  <c r="M49" i="1"/>
  <c r="M50" i="1"/>
  <c r="N50" i="1" s="1"/>
  <c r="M51" i="1"/>
  <c r="N51" i="1" s="1"/>
  <c r="C52" i="1"/>
  <c r="D52" i="1"/>
  <c r="F52" i="1"/>
  <c r="G52" i="1"/>
  <c r="H52" i="1"/>
  <c r="I52" i="1"/>
  <c r="J52" i="1"/>
  <c r="K52" i="1"/>
  <c r="L52" i="1"/>
  <c r="M53" i="1"/>
  <c r="N53" i="1" s="1"/>
  <c r="M46" i="1"/>
  <c r="N46" i="1" s="1"/>
  <c r="L45" i="1"/>
  <c r="K45" i="1"/>
  <c r="J45" i="1"/>
  <c r="I45" i="1"/>
  <c r="H45" i="1"/>
  <c r="G45" i="1"/>
  <c r="F45" i="1"/>
  <c r="D45" i="1"/>
  <c r="C45" i="1"/>
  <c r="M44" i="1"/>
  <c r="N44" i="1" s="1"/>
  <c r="M43" i="1"/>
  <c r="M42" i="1"/>
  <c r="N42" i="1" s="1"/>
  <c r="M64" i="1"/>
  <c r="M61" i="1"/>
  <c r="N61" i="1" s="1"/>
  <c r="L60" i="1"/>
  <c r="K60" i="1"/>
  <c r="J60" i="1"/>
  <c r="I60" i="1"/>
  <c r="H60" i="1"/>
  <c r="G60" i="1"/>
  <c r="F60" i="1"/>
  <c r="D60" i="1"/>
  <c r="C60" i="1"/>
  <c r="M59" i="1"/>
  <c r="N59" i="1" s="1"/>
  <c r="M58" i="1"/>
  <c r="M57" i="1"/>
  <c r="N57" i="1" s="1"/>
  <c r="M52" i="1" l="1"/>
  <c r="N52" i="1" s="1"/>
  <c r="N49" i="1"/>
  <c r="M45" i="1"/>
  <c r="N45" i="1" s="1"/>
  <c r="N43" i="1"/>
  <c r="M60" i="1"/>
  <c r="N60" i="1" s="1"/>
  <c r="N58" i="1"/>
  <c r="M16" i="1"/>
  <c r="N16" i="1" s="1"/>
  <c r="L15" i="1"/>
  <c r="K15" i="1"/>
  <c r="J15" i="1"/>
  <c r="I15" i="1"/>
  <c r="H15" i="1"/>
  <c r="G15" i="1"/>
  <c r="F15" i="1"/>
  <c r="D15" i="1"/>
  <c r="C15" i="1"/>
  <c r="M14" i="1"/>
  <c r="N14" i="1" s="1"/>
  <c r="M13" i="1"/>
  <c r="M12" i="1"/>
  <c r="N12" i="1" s="1"/>
  <c r="M38" i="1"/>
  <c r="N38" i="1" s="1"/>
  <c r="L37" i="1"/>
  <c r="K37" i="1"/>
  <c r="J37" i="1"/>
  <c r="I37" i="1"/>
  <c r="H37" i="1"/>
  <c r="G37" i="1"/>
  <c r="F37" i="1"/>
  <c r="D37" i="1"/>
  <c r="C37" i="1"/>
  <c r="M36" i="1"/>
  <c r="N36" i="1" s="1"/>
  <c r="M35" i="1"/>
  <c r="M34" i="1"/>
  <c r="N34" i="1" s="1"/>
  <c r="M15" i="1" l="1"/>
  <c r="N15" i="1" s="1"/>
  <c r="N13" i="1"/>
  <c r="M37" i="1"/>
  <c r="N37" i="1" s="1"/>
  <c r="N35" i="1"/>
  <c r="M31" i="1"/>
  <c r="N31" i="1" s="1"/>
  <c r="L30" i="1"/>
  <c r="K30" i="1"/>
  <c r="J30" i="1"/>
  <c r="I30" i="1"/>
  <c r="H30" i="1"/>
  <c r="G30" i="1"/>
  <c r="F30" i="1"/>
  <c r="D30" i="1"/>
  <c r="C30" i="1"/>
  <c r="M29" i="1"/>
  <c r="N29" i="1" s="1"/>
  <c r="M28" i="1"/>
  <c r="M27" i="1"/>
  <c r="N27" i="1" s="1"/>
  <c r="M30" i="1" l="1"/>
  <c r="N30" i="1" s="1"/>
  <c r="N28" i="1"/>
  <c r="M24" i="1"/>
  <c r="N24" i="1" s="1"/>
  <c r="L23" i="1"/>
  <c r="K23" i="1"/>
  <c r="J23" i="1"/>
  <c r="I23" i="1"/>
  <c r="H23" i="1"/>
  <c r="G23" i="1"/>
  <c r="F23" i="1"/>
  <c r="D23" i="1"/>
  <c r="C23" i="1"/>
  <c r="M22" i="1"/>
  <c r="N22" i="1" s="1"/>
  <c r="M21" i="1"/>
  <c r="N21" i="1" s="1"/>
  <c r="L8" i="1" l="1"/>
  <c r="I8" i="1"/>
  <c r="H8" i="1"/>
  <c r="G8" i="1"/>
  <c r="F8" i="1"/>
  <c r="E8" i="1"/>
  <c r="D8" i="1"/>
  <c r="C8" i="1"/>
  <c r="M9" i="1" l="1"/>
  <c r="N9" i="1" s="1"/>
  <c r="M7" i="1"/>
  <c r="N7" i="1" s="1"/>
  <c r="M6" i="1"/>
  <c r="N6" i="1" s="1"/>
  <c r="M5" i="1" l="1"/>
  <c r="N5" i="1" s="1"/>
  <c r="M8" i="1" l="1"/>
  <c r="N8" i="1" s="1"/>
  <c r="M20" i="1"/>
  <c r="N20" i="1" l="1"/>
  <c r="M23" i="1"/>
  <c r="N23" i="1" s="1"/>
</calcChain>
</file>

<file path=xl/sharedStrings.xml><?xml version="1.0" encoding="utf-8"?>
<sst xmlns="http://schemas.openxmlformats.org/spreadsheetml/2006/main" count="72" uniqueCount="32">
  <si>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</si>
  <si>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</si>
  <si>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</si>
  <si>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</si>
  <si>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</si>
  <si>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</si>
  <si>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</si>
  <si>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</si>
  <si>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</si>
  <si>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</si>
  <si>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</si>
  <si>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</si>
  <si>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</si>
  <si>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</si>
  <si>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</si>
  <si>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</si>
  <si>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</si>
  <si>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2-a mära</t>
  </si>
  <si>
    <t>2-a täkud</t>
  </si>
  <si>
    <t>Vanemad hobused</t>
  </si>
  <si>
    <t>Piirkondlik ülevaatus  Mäe-Võtsil 04.09.2017.a.</t>
  </si>
  <si>
    <t>VESTA-LINNE, s. 05.06.2012.a., kõrb m., i. Verso de Paulstra, e. Golden Rose, ei Galop, kasv ja om Helen Lukas</t>
  </si>
  <si>
    <t>BELINDA, s.27.05.2015.a., raudjaskirju m., i. Kuusiku Bruno, e. Zera, ei. Zorro van Warnsborn, kasv. Taavi Duvin, om. Sirli Viirmaa, 91-128-12</t>
  </si>
  <si>
    <t>RASTRELLI, s. 24.04.2015. a., raudjas t., i. Rubens, e. Cleopatra, ei. Casanova, kasv. ja om. Marilin Sein, 163-185-21,5</t>
  </si>
  <si>
    <t>WRIGOLETTO, s. 29.06.2015.a., raudjas t., i. Willy, e. Eufooria, ei. Escalero, kasv. ja om. Kirsika Neimla, 163-187-22</t>
  </si>
  <si>
    <t>KALIBER DP, s. 18.05.2015, raudjas t., i. Toto JR, e. Vienna, ei. Olivi, kasv. Hollandis, om. Riin Ingre Saare, 166-189-22</t>
  </si>
  <si>
    <t>C-BET, s. 20.04.2015.a., hall r., i. Contatour JP, e. La Scala, ei. Larkin, kasv. ja om. Anu Laas, 161,5-180-21</t>
  </si>
  <si>
    <t>SHIRLEY, s. 09.05.2014.a., raudjas m., i. Larkhill Spartacus, e. Fiffi, ei. Fiki, kasv. ja om. Sirli Viirmaa, 136-173-17</t>
  </si>
  <si>
    <r>
      <t>ZARAGOSA, s. 14.05.2013. a., tumekõrb m., i. Zonder Z Cicero, e. Syracuse, ei. Spartacus, kasv. Jüri Jaakson, om. Grete Viljaste ja Marilin Sein, 171-196-22 v</t>
    </r>
    <r>
      <rPr>
        <sz val="8"/>
        <color theme="1"/>
        <rFont val="Calibri"/>
        <family val="2"/>
        <charset val="186"/>
        <scheme val="minor"/>
      </rPr>
      <t xml:space="preserve">arss HEPATICA s. 16.04.2017. a. kõrb m., i. Heracles, e. Zaragosa, ei. Zonder Z Cicero, kasv. ja om. Grete Viljaste
</t>
    </r>
  </si>
  <si>
    <t>KAYA HILDE M, s. 25.03.2015.a., raudjas m., i. Fashion Hill, e. Evita Hilde RT, ei. Vivaldi, kasv. Hollandis, om. Riin Ingre Saare, 154-172-19</t>
  </si>
  <si>
    <t>2-a ruun</t>
  </si>
  <si>
    <t>3-a ponimära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</si>
</sst>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charset val="186"/>
      <scheme val="minor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3"/>
  <sheetViews>
    <sheetView tabSelected="1" zoomScaleNormal="100" workbookViewId="0">
      <selection activeCell="Q63" sqref="Q63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8" customFormat="1" ht="30.75" customHeight="1" x14ac:dyDescent="0.35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17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2" t="s">
        <v>22</v>
      </c>
      <c r="B5" t="s">
        <v>15</v>
      </c>
      <c r="C5">
        <v>8</v>
      </c>
      <c r="D5">
        <v>7.5</v>
      </c>
      <c r="E5">
        <v>7</v>
      </c>
      <c r="F5">
        <v>7</v>
      </c>
      <c r="G5">
        <v>7</v>
      </c>
      <c r="H5">
        <v>7</v>
      </c>
      <c r="I5">
        <v>7</v>
      </c>
      <c r="L5">
        <v>8</v>
      </c>
      <c r="M5" s="3">
        <f>SUM(C5:L5)</f>
        <v>58.5</v>
      </c>
      <c r="N5" s="3">
        <f>M5/8</f>
        <v>7.3125</v>
      </c>
    </row>
    <row r="6" spans="1:14" x14ac:dyDescent="0.25">
      <c r="A6" s="23"/>
      <c r="B6" t="s">
        <v>16</v>
      </c>
      <c r="C6">
        <v>8</v>
      </c>
      <c r="D6">
        <v>8</v>
      </c>
      <c r="E6">
        <v>7</v>
      </c>
      <c r="F6">
        <v>7</v>
      </c>
      <c r="G6">
        <v>7</v>
      </c>
      <c r="H6">
        <v>7</v>
      </c>
      <c r="I6">
        <v>7</v>
      </c>
      <c r="L6">
        <v>8</v>
      </c>
      <c r="M6" s="3">
        <f>SUM(C6:L6)</f>
        <v>59</v>
      </c>
      <c r="N6" s="3">
        <f>M6/8</f>
        <v>7.375</v>
      </c>
    </row>
    <row r="7" spans="1:14" x14ac:dyDescent="0.25">
      <c r="A7" s="23"/>
      <c r="B7" t="s">
        <v>13</v>
      </c>
      <c r="C7">
        <v>8.5</v>
      </c>
      <c r="D7">
        <v>8</v>
      </c>
      <c r="E7">
        <v>7.5</v>
      </c>
      <c r="F7">
        <v>7.5</v>
      </c>
      <c r="G7">
        <v>7.5</v>
      </c>
      <c r="H7">
        <v>7</v>
      </c>
      <c r="I7">
        <v>7</v>
      </c>
      <c r="L7">
        <v>8</v>
      </c>
      <c r="M7" s="3">
        <f>SUM(C7:L7)</f>
        <v>61</v>
      </c>
      <c r="N7" s="3">
        <f>M7/8</f>
        <v>7.625</v>
      </c>
    </row>
    <row r="8" spans="1:14" x14ac:dyDescent="0.25">
      <c r="A8" s="23"/>
      <c r="B8" t="s">
        <v>12</v>
      </c>
      <c r="C8" s="3">
        <f t="shared" ref="C8:M8" si="0">AVERAGE(C5:C7)</f>
        <v>8.1666666666666661</v>
      </c>
      <c r="D8" s="3">
        <f t="shared" si="0"/>
        <v>7.833333333333333</v>
      </c>
      <c r="E8" s="9">
        <f t="shared" si="0"/>
        <v>7.166666666666667</v>
      </c>
      <c r="F8" s="9">
        <f t="shared" si="0"/>
        <v>7.166666666666667</v>
      </c>
      <c r="G8" s="3">
        <f t="shared" si="0"/>
        <v>7.166666666666667</v>
      </c>
      <c r="H8" s="3">
        <f t="shared" si="0"/>
        <v>7</v>
      </c>
      <c r="I8" s="3">
        <f t="shared" si="0"/>
        <v>7</v>
      </c>
      <c r="J8" s="3"/>
      <c r="K8" s="3"/>
      <c r="L8" s="3">
        <f t="shared" si="0"/>
        <v>8</v>
      </c>
      <c r="M8" s="3">
        <f t="shared" si="0"/>
        <v>59.5</v>
      </c>
      <c r="N8" s="3">
        <f>M8/8</f>
        <v>7.4375</v>
      </c>
    </row>
    <row r="9" spans="1:14" x14ac:dyDescent="0.25">
      <c r="A9" s="23"/>
      <c r="B9" s="5" t="s">
        <v>14</v>
      </c>
      <c r="C9">
        <v>8</v>
      </c>
      <c r="D9">
        <v>8</v>
      </c>
      <c r="E9">
        <v>7</v>
      </c>
      <c r="F9">
        <v>7</v>
      </c>
      <c r="G9">
        <v>7</v>
      </c>
      <c r="H9">
        <v>7</v>
      </c>
      <c r="I9">
        <v>7</v>
      </c>
      <c r="L9">
        <v>8</v>
      </c>
      <c r="M9" s="3">
        <f>SUM(C9:L9)</f>
        <v>59</v>
      </c>
      <c r="N9" s="3">
        <f>M9/8</f>
        <v>7.375</v>
      </c>
    </row>
    <row r="10" spans="1:14" x14ac:dyDescent="0.25">
      <c r="A10" s="23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5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1" t="s">
        <v>29</v>
      </c>
      <c r="B12" t="s">
        <v>15</v>
      </c>
      <c r="C12">
        <v>8</v>
      </c>
      <c r="D12">
        <v>8</v>
      </c>
      <c r="E12">
        <v>7</v>
      </c>
      <c r="F12">
        <v>7.5</v>
      </c>
      <c r="G12">
        <v>8</v>
      </c>
      <c r="H12">
        <v>8</v>
      </c>
      <c r="I12">
        <v>7.5</v>
      </c>
      <c r="J12">
        <v>7</v>
      </c>
      <c r="K12">
        <v>7</v>
      </c>
      <c r="L12">
        <v>8</v>
      </c>
      <c r="M12" s="3">
        <f>SUM(C12:L12)</f>
        <v>76</v>
      </c>
      <c r="N12" s="3">
        <f>M12/10</f>
        <v>7.6</v>
      </c>
    </row>
    <row r="13" spans="1:14" x14ac:dyDescent="0.25">
      <c r="A13" s="21"/>
      <c r="B13" t="s">
        <v>16</v>
      </c>
      <c r="C13">
        <v>7</v>
      </c>
      <c r="D13">
        <v>8</v>
      </c>
      <c r="E13">
        <v>7</v>
      </c>
      <c r="F13">
        <v>7</v>
      </c>
      <c r="G13">
        <v>8</v>
      </c>
      <c r="H13">
        <v>8</v>
      </c>
      <c r="I13">
        <v>7.5</v>
      </c>
      <c r="J13">
        <v>7</v>
      </c>
      <c r="K13">
        <v>7</v>
      </c>
      <c r="L13">
        <v>8</v>
      </c>
      <c r="M13" s="3">
        <f>SUM(C13:L13)</f>
        <v>74.5</v>
      </c>
      <c r="N13" s="3">
        <f>M13/10</f>
        <v>7.45</v>
      </c>
    </row>
    <row r="14" spans="1:14" x14ac:dyDescent="0.25">
      <c r="A14" s="21"/>
      <c r="B14" t="s">
        <v>13</v>
      </c>
      <c r="C14">
        <v>7.5</v>
      </c>
      <c r="D14">
        <v>8.5</v>
      </c>
      <c r="E14">
        <v>7</v>
      </c>
      <c r="F14">
        <v>8</v>
      </c>
      <c r="G14">
        <v>8</v>
      </c>
      <c r="H14">
        <v>8.5</v>
      </c>
      <c r="I14">
        <v>8</v>
      </c>
      <c r="J14">
        <v>7.5</v>
      </c>
      <c r="K14">
        <v>7.5</v>
      </c>
      <c r="L14">
        <v>8</v>
      </c>
      <c r="M14" s="3">
        <f>SUM(C14:L14)</f>
        <v>78.5</v>
      </c>
      <c r="N14" s="3">
        <f>M14/10</f>
        <v>7.85</v>
      </c>
    </row>
    <row r="15" spans="1:14" ht="15" customHeight="1" x14ac:dyDescent="0.25">
      <c r="A15" s="21"/>
      <c r="B15" t="s">
        <v>12</v>
      </c>
      <c r="C15" s="3">
        <f t="shared" ref="C15:D15" si="1">AVERAGE(C12:C14)</f>
        <v>7.5</v>
      </c>
      <c r="D15" s="3">
        <f t="shared" si="1"/>
        <v>8.1666666666666661</v>
      </c>
      <c r="E15" s="13">
        <v>7.5</v>
      </c>
      <c r="F15" s="13">
        <f t="shared" ref="F15:J15" si="2">AVERAGE(F12:F14)</f>
        <v>7.5</v>
      </c>
      <c r="G15" s="3">
        <f t="shared" si="2"/>
        <v>8</v>
      </c>
      <c r="H15" s="3">
        <f t="shared" si="2"/>
        <v>8.1666666666666661</v>
      </c>
      <c r="I15" s="3">
        <f t="shared" si="2"/>
        <v>7.666666666666667</v>
      </c>
      <c r="J15" s="3">
        <f t="shared" si="2"/>
        <v>7.166666666666667</v>
      </c>
      <c r="K15" s="3">
        <f>AVERAGE(K12:K14)</f>
        <v>7.166666666666667</v>
      </c>
      <c r="L15" s="3">
        <f t="shared" ref="L15:M15" si="3">AVERAGE(L12:L14)</f>
        <v>8</v>
      </c>
      <c r="M15" s="3">
        <f t="shared" si="3"/>
        <v>76.333333333333329</v>
      </c>
      <c r="N15" s="3">
        <f>M15/10</f>
        <v>7.6333333333333329</v>
      </c>
    </row>
    <row r="16" spans="1:14" x14ac:dyDescent="0.25">
      <c r="A16" s="21"/>
      <c r="B16" s="5" t="s">
        <v>14</v>
      </c>
      <c r="C16">
        <v>7.5</v>
      </c>
      <c r="D16">
        <v>8</v>
      </c>
      <c r="E16">
        <v>7</v>
      </c>
      <c r="F16">
        <v>7.5</v>
      </c>
      <c r="G16">
        <v>8</v>
      </c>
      <c r="H16">
        <v>8.5</v>
      </c>
      <c r="I16">
        <v>7.5</v>
      </c>
      <c r="J16">
        <v>7</v>
      </c>
      <c r="K16">
        <v>7</v>
      </c>
      <c r="L16">
        <v>8</v>
      </c>
      <c r="M16" s="3">
        <f>SUM(C16:L16)</f>
        <v>76</v>
      </c>
      <c r="N16" s="3">
        <f>M16/10</f>
        <v>7.6</v>
      </c>
    </row>
    <row r="17" spans="1:14" x14ac:dyDescent="0.25">
      <c r="A17" s="21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x14ac:dyDescent="0.25">
      <c r="A18" s="15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8" t="s">
        <v>18</v>
      </c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21" t="s">
        <v>23</v>
      </c>
      <c r="B20" t="s">
        <v>15</v>
      </c>
      <c r="C20">
        <v>8</v>
      </c>
      <c r="D20">
        <v>8</v>
      </c>
      <c r="E20">
        <v>7.5</v>
      </c>
      <c r="F20">
        <v>7</v>
      </c>
      <c r="G20">
        <v>7.5</v>
      </c>
      <c r="H20">
        <v>8</v>
      </c>
      <c r="I20">
        <v>7.5</v>
      </c>
      <c r="J20">
        <v>7.5</v>
      </c>
      <c r="K20">
        <v>7</v>
      </c>
      <c r="L20">
        <v>8</v>
      </c>
      <c r="M20" s="3">
        <f>SUM(C20:L20)</f>
        <v>76</v>
      </c>
      <c r="N20" s="3">
        <f>M20/10</f>
        <v>7.6</v>
      </c>
    </row>
    <row r="21" spans="1:14" x14ac:dyDescent="0.25">
      <c r="A21" s="21"/>
      <c r="B21" t="s">
        <v>16</v>
      </c>
      <c r="C21">
        <v>8</v>
      </c>
      <c r="D21">
        <v>7.5</v>
      </c>
      <c r="E21">
        <v>7.5</v>
      </c>
      <c r="F21">
        <v>7</v>
      </c>
      <c r="G21">
        <v>7</v>
      </c>
      <c r="H21">
        <v>7.5</v>
      </c>
      <c r="I21">
        <v>8</v>
      </c>
      <c r="J21">
        <v>7</v>
      </c>
      <c r="K21">
        <v>7</v>
      </c>
      <c r="L21">
        <v>8</v>
      </c>
      <c r="M21" s="3">
        <f>SUM(C21:L21)</f>
        <v>74.5</v>
      </c>
      <c r="N21" s="3">
        <f>M21/10</f>
        <v>7.45</v>
      </c>
    </row>
    <row r="22" spans="1:14" ht="15" customHeight="1" x14ac:dyDescent="0.25">
      <c r="A22" s="21"/>
      <c r="B22" t="s">
        <v>13</v>
      </c>
      <c r="C22">
        <v>8</v>
      </c>
      <c r="D22">
        <v>8</v>
      </c>
      <c r="E22">
        <v>7.5</v>
      </c>
      <c r="F22">
        <v>7.5</v>
      </c>
      <c r="G22">
        <v>7</v>
      </c>
      <c r="H22">
        <v>7.5</v>
      </c>
      <c r="I22">
        <v>7.5</v>
      </c>
      <c r="J22">
        <v>7.5</v>
      </c>
      <c r="K22">
        <v>7.5</v>
      </c>
      <c r="L22">
        <v>8</v>
      </c>
      <c r="M22" s="3">
        <f>SUM(C22:L22)</f>
        <v>76</v>
      </c>
      <c r="N22" s="3">
        <f>M22/10</f>
        <v>7.6</v>
      </c>
    </row>
    <row r="23" spans="1:14" ht="15" customHeight="1" x14ac:dyDescent="0.25">
      <c r="A23" s="21"/>
      <c r="B23" t="s">
        <v>12</v>
      </c>
      <c r="C23" s="3">
        <f t="shared" ref="C23:J23" si="4">AVERAGE(C20:C22)</f>
        <v>8</v>
      </c>
      <c r="D23" s="3">
        <f t="shared" si="4"/>
        <v>7.833333333333333</v>
      </c>
      <c r="E23" s="11">
        <v>7.5</v>
      </c>
      <c r="F23" s="11">
        <f t="shared" si="4"/>
        <v>7.166666666666667</v>
      </c>
      <c r="G23" s="3">
        <f t="shared" si="4"/>
        <v>7.166666666666667</v>
      </c>
      <c r="H23" s="3">
        <f t="shared" si="4"/>
        <v>7.666666666666667</v>
      </c>
      <c r="I23" s="3">
        <f t="shared" si="4"/>
        <v>7.666666666666667</v>
      </c>
      <c r="J23" s="3">
        <f t="shared" si="4"/>
        <v>7.333333333333333</v>
      </c>
      <c r="K23" s="3">
        <f>AVERAGE(K20:K22)</f>
        <v>7.166666666666667</v>
      </c>
      <c r="L23" s="3">
        <f t="shared" ref="L23:M23" si="5">AVERAGE(L20:L22)</f>
        <v>8</v>
      </c>
      <c r="M23" s="3">
        <f t="shared" si="5"/>
        <v>75.5</v>
      </c>
      <c r="N23" s="3">
        <f>M23/10</f>
        <v>7.55</v>
      </c>
    </row>
    <row r="24" spans="1:14" x14ac:dyDescent="0.25">
      <c r="A24" s="21"/>
      <c r="B24" s="5" t="s">
        <v>14</v>
      </c>
      <c r="C24">
        <v>8</v>
      </c>
      <c r="D24">
        <v>8</v>
      </c>
      <c r="E24">
        <v>7.5</v>
      </c>
      <c r="F24">
        <v>7</v>
      </c>
      <c r="G24">
        <v>7</v>
      </c>
      <c r="H24">
        <v>7.5</v>
      </c>
      <c r="I24">
        <v>7.5</v>
      </c>
      <c r="J24">
        <v>7.5</v>
      </c>
      <c r="K24">
        <v>7</v>
      </c>
      <c r="L24">
        <v>8</v>
      </c>
      <c r="M24" s="3">
        <f>SUM(C24:L24)</f>
        <v>75</v>
      </c>
      <c r="N24" s="3">
        <f>M24/10</f>
        <v>7.5</v>
      </c>
    </row>
    <row r="25" spans="1:14" x14ac:dyDescent="0.25">
      <c r="A25" s="21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ht="18" customHeight="1" x14ac:dyDescent="0.25"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s="4" customFormat="1" ht="15" customHeight="1" x14ac:dyDescent="0.25">
      <c r="A27" s="21" t="s">
        <v>24</v>
      </c>
      <c r="B27" t="s">
        <v>15</v>
      </c>
      <c r="C27">
        <v>7.5</v>
      </c>
      <c r="D27">
        <v>7.5</v>
      </c>
      <c r="E27">
        <v>7.5</v>
      </c>
      <c r="F27">
        <v>7</v>
      </c>
      <c r="G27">
        <v>7</v>
      </c>
      <c r="H27">
        <v>7</v>
      </c>
      <c r="I27">
        <v>7</v>
      </c>
      <c r="J27">
        <v>7</v>
      </c>
      <c r="K27">
        <v>7.5</v>
      </c>
      <c r="L27">
        <v>8</v>
      </c>
      <c r="M27" s="3">
        <f>SUM(C27:L27)</f>
        <v>73</v>
      </c>
      <c r="N27" s="3">
        <f>M27/10</f>
        <v>7.3</v>
      </c>
    </row>
    <row r="28" spans="1:14" ht="15" customHeight="1" x14ac:dyDescent="0.25">
      <c r="A28" s="21"/>
      <c r="B28" t="s">
        <v>16</v>
      </c>
      <c r="C28">
        <v>7</v>
      </c>
      <c r="D28">
        <v>7.5</v>
      </c>
      <c r="E28">
        <v>7.5</v>
      </c>
      <c r="F28">
        <v>7</v>
      </c>
      <c r="G28">
        <v>7</v>
      </c>
      <c r="H28">
        <v>7</v>
      </c>
      <c r="I28">
        <v>7.5</v>
      </c>
      <c r="J28">
        <v>7</v>
      </c>
      <c r="K28">
        <v>7</v>
      </c>
      <c r="L28">
        <v>7.5</v>
      </c>
      <c r="M28" s="3">
        <f>SUM(C28:L28)</f>
        <v>72</v>
      </c>
      <c r="N28" s="3">
        <f>M28/10</f>
        <v>7.2</v>
      </c>
    </row>
    <row r="29" spans="1:14" x14ac:dyDescent="0.25">
      <c r="A29" s="21"/>
      <c r="B29" t="s">
        <v>13</v>
      </c>
      <c r="C29">
        <v>7.5</v>
      </c>
      <c r="D29">
        <v>7.5</v>
      </c>
      <c r="E29">
        <v>8</v>
      </c>
      <c r="F29">
        <v>7.5</v>
      </c>
      <c r="G29">
        <v>7</v>
      </c>
      <c r="H29">
        <v>7.5</v>
      </c>
      <c r="I29">
        <v>8</v>
      </c>
      <c r="J29">
        <v>7.5</v>
      </c>
      <c r="K29">
        <v>7.5</v>
      </c>
      <c r="L29">
        <v>8</v>
      </c>
      <c r="M29" s="3">
        <f>SUM(C29:L29)</f>
        <v>76</v>
      </c>
      <c r="N29" s="3">
        <f>M29/10</f>
        <v>7.6</v>
      </c>
    </row>
    <row r="30" spans="1:14" ht="15" customHeight="1" x14ac:dyDescent="0.25">
      <c r="A30" s="21"/>
      <c r="B30" t="s">
        <v>12</v>
      </c>
      <c r="C30" s="3">
        <f t="shared" ref="C30:D30" si="6">AVERAGE(C27:C29)</f>
        <v>7.333333333333333</v>
      </c>
      <c r="D30" s="3">
        <f t="shared" si="6"/>
        <v>7.5</v>
      </c>
      <c r="E30" s="12">
        <v>7.5</v>
      </c>
      <c r="F30" s="12">
        <f t="shared" ref="F30:J30" si="7">AVERAGE(F27:F29)</f>
        <v>7.166666666666667</v>
      </c>
      <c r="G30" s="3">
        <f t="shared" si="7"/>
        <v>7</v>
      </c>
      <c r="H30" s="3">
        <f t="shared" si="7"/>
        <v>7.166666666666667</v>
      </c>
      <c r="I30" s="3">
        <f t="shared" si="7"/>
        <v>7.5</v>
      </c>
      <c r="J30" s="3">
        <f t="shared" si="7"/>
        <v>7.166666666666667</v>
      </c>
      <c r="K30" s="3">
        <f>AVERAGE(K27:K29)</f>
        <v>7.333333333333333</v>
      </c>
      <c r="L30" s="3">
        <f t="shared" ref="L30:M30" si="8">AVERAGE(L27:L29)</f>
        <v>7.833333333333333</v>
      </c>
      <c r="M30" s="3">
        <f t="shared" si="8"/>
        <v>73.666666666666671</v>
      </c>
      <c r="N30" s="3">
        <f>M30/10</f>
        <v>7.3666666666666671</v>
      </c>
    </row>
    <row r="31" spans="1:14" ht="15" customHeight="1" x14ac:dyDescent="0.25">
      <c r="A31" s="21"/>
      <c r="B31" s="5" t="s">
        <v>14</v>
      </c>
      <c r="C31">
        <v>7.5</v>
      </c>
      <c r="D31">
        <v>7.5</v>
      </c>
      <c r="E31">
        <v>7.5</v>
      </c>
      <c r="F31">
        <v>7</v>
      </c>
      <c r="G31">
        <v>7</v>
      </c>
      <c r="H31">
        <v>7</v>
      </c>
      <c r="I31">
        <v>7.5</v>
      </c>
      <c r="J31">
        <v>7</v>
      </c>
      <c r="K31">
        <v>7.5</v>
      </c>
      <c r="L31">
        <v>8</v>
      </c>
      <c r="M31" s="3">
        <f>SUM(C31:L31)</f>
        <v>73.5</v>
      </c>
      <c r="N31" s="3">
        <f>M31/10</f>
        <v>7.35</v>
      </c>
    </row>
    <row r="32" spans="1:14" ht="15" customHeight="1" x14ac:dyDescent="0.25">
      <c r="A32" s="21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ht="15" customHeight="1" x14ac:dyDescent="0.25">
      <c r="A33" s="14"/>
    </row>
    <row r="34" spans="1:14" x14ac:dyDescent="0.25">
      <c r="A34" s="21" t="s">
        <v>25</v>
      </c>
      <c r="B34" t="s">
        <v>15</v>
      </c>
      <c r="C34">
        <v>8.5</v>
      </c>
      <c r="D34">
        <v>8.5</v>
      </c>
      <c r="E34">
        <v>7.5</v>
      </c>
      <c r="F34">
        <v>7.5</v>
      </c>
      <c r="G34">
        <v>8</v>
      </c>
      <c r="H34">
        <v>8</v>
      </c>
      <c r="I34">
        <v>7.5</v>
      </c>
      <c r="J34">
        <v>7</v>
      </c>
      <c r="K34">
        <v>7.5</v>
      </c>
      <c r="L34">
        <v>8</v>
      </c>
      <c r="M34" s="3">
        <f>SUM(C34:L34)</f>
        <v>78</v>
      </c>
      <c r="N34" s="3">
        <f>M34/10</f>
        <v>7.8</v>
      </c>
    </row>
    <row r="35" spans="1:14" ht="15" customHeight="1" x14ac:dyDescent="0.25">
      <c r="A35" s="21"/>
      <c r="B35" t="s">
        <v>16</v>
      </c>
      <c r="C35">
        <v>8.5</v>
      </c>
      <c r="D35">
        <v>8.5</v>
      </c>
      <c r="E35">
        <v>7.5</v>
      </c>
      <c r="F35">
        <v>7.5</v>
      </c>
      <c r="G35">
        <v>8</v>
      </c>
      <c r="H35">
        <v>8</v>
      </c>
      <c r="I35">
        <v>8.5</v>
      </c>
      <c r="J35">
        <v>8</v>
      </c>
      <c r="K35">
        <v>7</v>
      </c>
      <c r="L35">
        <v>8</v>
      </c>
      <c r="M35" s="3">
        <f>SUM(C35:L35)</f>
        <v>79.5</v>
      </c>
      <c r="N35" s="3">
        <f>M35/10</f>
        <v>7.95</v>
      </c>
    </row>
    <row r="36" spans="1:14" x14ac:dyDescent="0.25">
      <c r="A36" s="21"/>
      <c r="B36" t="s">
        <v>13</v>
      </c>
      <c r="C36">
        <v>8.5</v>
      </c>
      <c r="D36">
        <v>8.5</v>
      </c>
      <c r="E36">
        <v>8</v>
      </c>
      <c r="F36">
        <v>7.5</v>
      </c>
      <c r="G36">
        <v>8</v>
      </c>
      <c r="H36">
        <v>8.5</v>
      </c>
      <c r="I36">
        <v>8.5</v>
      </c>
      <c r="J36">
        <v>8</v>
      </c>
      <c r="K36">
        <v>7.5</v>
      </c>
      <c r="L36">
        <v>8</v>
      </c>
      <c r="M36" s="3">
        <f>SUM(C36:L36)</f>
        <v>81</v>
      </c>
      <c r="N36" s="3">
        <f>M36/10</f>
        <v>8.1</v>
      </c>
    </row>
    <row r="37" spans="1:14" x14ac:dyDescent="0.25">
      <c r="A37" s="21"/>
      <c r="B37" t="s">
        <v>12</v>
      </c>
      <c r="C37" s="3">
        <f t="shared" ref="C37:D37" si="9">AVERAGE(C34:C36)</f>
        <v>8.5</v>
      </c>
      <c r="D37" s="3">
        <f t="shared" si="9"/>
        <v>8.5</v>
      </c>
      <c r="E37" s="13">
        <v>7.5</v>
      </c>
      <c r="F37" s="13">
        <f t="shared" ref="F37:J37" si="10">AVERAGE(F34:F36)</f>
        <v>7.5</v>
      </c>
      <c r="G37" s="3">
        <f t="shared" si="10"/>
        <v>8</v>
      </c>
      <c r="H37" s="3">
        <f t="shared" si="10"/>
        <v>8.1666666666666661</v>
      </c>
      <c r="I37" s="3">
        <f t="shared" si="10"/>
        <v>8.1666666666666661</v>
      </c>
      <c r="J37" s="3">
        <f t="shared" si="10"/>
        <v>7.666666666666667</v>
      </c>
      <c r="K37" s="3">
        <f>AVERAGE(K34:K36)</f>
        <v>7.333333333333333</v>
      </c>
      <c r="L37" s="3">
        <f t="shared" ref="L37:M37" si="11">AVERAGE(L34:L36)</f>
        <v>8</v>
      </c>
      <c r="M37" s="3">
        <f t="shared" si="11"/>
        <v>79.5</v>
      </c>
      <c r="N37" s="3">
        <f>M37/10</f>
        <v>7.95</v>
      </c>
    </row>
    <row r="38" spans="1:14" x14ac:dyDescent="0.25">
      <c r="A38" s="21"/>
      <c r="B38" s="5" t="s">
        <v>14</v>
      </c>
      <c r="C38">
        <v>8.5</v>
      </c>
      <c r="D38">
        <v>8.5</v>
      </c>
      <c r="E38">
        <v>7.5</v>
      </c>
      <c r="F38">
        <v>7.5</v>
      </c>
      <c r="G38">
        <v>8</v>
      </c>
      <c r="H38">
        <v>8</v>
      </c>
      <c r="I38">
        <v>8.5</v>
      </c>
      <c r="J38">
        <v>8</v>
      </c>
      <c r="K38">
        <v>7.5</v>
      </c>
      <c r="L38">
        <v>8</v>
      </c>
      <c r="M38" s="3">
        <f>SUM(C38:L38)</f>
        <v>80</v>
      </c>
      <c r="N38" s="3">
        <f>M38/10</f>
        <v>8</v>
      </c>
    </row>
    <row r="39" spans="1:14" s="24" customFormat="1" ht="15.75" x14ac:dyDescent="0.25">
      <c r="A39" s="21"/>
      <c r="B39"/>
      <c r="C39"/>
      <c r="D39"/>
      <c r="E39" s="6"/>
      <c r="F39" s="6"/>
      <c r="G39" s="6"/>
      <c r="H39" s="6"/>
      <c r="I39" s="6"/>
      <c r="J39" s="6"/>
      <c r="K39" s="6"/>
      <c r="L39" s="6"/>
      <c r="M39" s="3"/>
      <c r="N39" s="3"/>
    </row>
    <row r="40" spans="1:14" s="24" customFormat="1" ht="15.75" x14ac:dyDescent="0.25">
      <c r="A40" s="16"/>
      <c r="B40"/>
      <c r="C40"/>
      <c r="D40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4" s="24" customFormat="1" ht="15.75" x14ac:dyDescent="0.25">
      <c r="A41" s="16" t="s">
        <v>30</v>
      </c>
      <c r="B41"/>
      <c r="C41"/>
      <c r="D41"/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4" x14ac:dyDescent="0.25">
      <c r="A42" s="25" t="s">
        <v>26</v>
      </c>
      <c r="B42" t="s">
        <v>15</v>
      </c>
      <c r="C42">
        <v>7.5</v>
      </c>
      <c r="D42">
        <v>7.5</v>
      </c>
      <c r="E42">
        <v>7</v>
      </c>
      <c r="F42">
        <v>7</v>
      </c>
      <c r="G42">
        <v>7</v>
      </c>
      <c r="H42">
        <v>7</v>
      </c>
      <c r="I42">
        <v>7</v>
      </c>
      <c r="J42">
        <v>8</v>
      </c>
      <c r="K42">
        <v>8</v>
      </c>
      <c r="L42">
        <v>8</v>
      </c>
      <c r="M42" s="3">
        <f>SUM(C42:L42)</f>
        <v>74</v>
      </c>
      <c r="N42" s="3">
        <f>M42/10</f>
        <v>7.4</v>
      </c>
    </row>
    <row r="43" spans="1:14" ht="15" customHeight="1" x14ac:dyDescent="0.25">
      <c r="A43" s="25"/>
      <c r="B43" t="s">
        <v>16</v>
      </c>
      <c r="C43">
        <v>7.5</v>
      </c>
      <c r="D43">
        <v>7</v>
      </c>
      <c r="E43">
        <v>7</v>
      </c>
      <c r="F43">
        <v>7</v>
      </c>
      <c r="G43">
        <v>7</v>
      </c>
      <c r="H43">
        <v>7</v>
      </c>
      <c r="I43">
        <v>7</v>
      </c>
      <c r="J43">
        <v>8</v>
      </c>
      <c r="K43">
        <v>8</v>
      </c>
      <c r="L43">
        <v>8</v>
      </c>
      <c r="M43" s="3">
        <f>SUM(C43:L43)</f>
        <v>73.5</v>
      </c>
      <c r="N43" s="3">
        <f>M43/10</f>
        <v>7.35</v>
      </c>
    </row>
    <row r="44" spans="1:14" ht="15" customHeight="1" x14ac:dyDescent="0.25">
      <c r="A44" s="25"/>
      <c r="B44" t="s">
        <v>13</v>
      </c>
      <c r="C44">
        <v>7.5</v>
      </c>
      <c r="D44">
        <v>7.5</v>
      </c>
      <c r="E44">
        <v>7</v>
      </c>
      <c r="F44">
        <v>7</v>
      </c>
      <c r="G44">
        <v>7</v>
      </c>
      <c r="H44">
        <v>7.5</v>
      </c>
      <c r="I44">
        <v>7</v>
      </c>
      <c r="J44">
        <v>8</v>
      </c>
      <c r="K44">
        <v>8</v>
      </c>
      <c r="L44">
        <v>8</v>
      </c>
      <c r="M44" s="3">
        <f>SUM(C44:L44)</f>
        <v>74.5</v>
      </c>
      <c r="N44" s="3">
        <f>M44/10</f>
        <v>7.45</v>
      </c>
    </row>
    <row r="45" spans="1:14" x14ac:dyDescent="0.25">
      <c r="A45" s="25"/>
      <c r="B45" t="s">
        <v>12</v>
      </c>
      <c r="C45" s="3">
        <f t="shared" ref="C45:E45" si="12">AVERAGE(C42:C44)</f>
        <v>7.5</v>
      </c>
      <c r="D45" s="3">
        <f t="shared" si="12"/>
        <v>7.333333333333333</v>
      </c>
      <c r="E45" s="3">
        <f t="shared" si="12"/>
        <v>7</v>
      </c>
      <c r="F45" s="17">
        <f t="shared" ref="F45:J45" si="13">AVERAGE(F42:F44)</f>
        <v>7</v>
      </c>
      <c r="G45" s="3">
        <f t="shared" si="13"/>
        <v>7</v>
      </c>
      <c r="H45" s="3">
        <f t="shared" si="13"/>
        <v>7.166666666666667</v>
      </c>
      <c r="I45" s="3">
        <f t="shared" si="13"/>
        <v>7</v>
      </c>
      <c r="J45" s="3">
        <f t="shared" si="13"/>
        <v>8</v>
      </c>
      <c r="K45" s="3">
        <f>AVERAGE(K42:K44)</f>
        <v>8</v>
      </c>
      <c r="L45" s="3">
        <f t="shared" ref="L45:M45" si="14">AVERAGE(L42:L44)</f>
        <v>8</v>
      </c>
      <c r="M45" s="3">
        <f t="shared" si="14"/>
        <v>74</v>
      </c>
      <c r="N45" s="3">
        <f>M45/10</f>
        <v>7.4</v>
      </c>
    </row>
    <row r="46" spans="1:14" x14ac:dyDescent="0.25">
      <c r="A46" s="25"/>
      <c r="B46" s="5" t="s">
        <v>14</v>
      </c>
      <c r="C46">
        <v>7.5</v>
      </c>
      <c r="D46">
        <v>7.5</v>
      </c>
      <c r="E46">
        <v>7</v>
      </c>
      <c r="F46">
        <v>7</v>
      </c>
      <c r="G46">
        <v>7</v>
      </c>
      <c r="H46">
        <v>7</v>
      </c>
      <c r="I46">
        <v>7</v>
      </c>
      <c r="J46">
        <v>8</v>
      </c>
      <c r="K46">
        <v>8</v>
      </c>
      <c r="L46">
        <v>8</v>
      </c>
      <c r="M46" s="3">
        <f>SUM(C46:L46)</f>
        <v>74</v>
      </c>
      <c r="N46" s="3">
        <f>M46/10</f>
        <v>7.4</v>
      </c>
    </row>
    <row r="47" spans="1:14" x14ac:dyDescent="0.25">
      <c r="A47" s="26"/>
      <c r="B47" s="5"/>
      <c r="M47" s="3"/>
      <c r="N47" s="3"/>
    </row>
    <row r="48" spans="1:14" x14ac:dyDescent="0.25">
      <c r="A48" s="27" t="s">
        <v>31</v>
      </c>
      <c r="M48" s="3"/>
      <c r="N48" s="3"/>
    </row>
    <row r="49" spans="1:16384" s="24" customFormat="1" ht="15.75" customHeight="1" x14ac:dyDescent="0.25">
      <c r="A49" s="21" t="s">
        <v>27</v>
      </c>
      <c r="B49" t="s">
        <v>15</v>
      </c>
      <c r="C49">
        <v>8</v>
      </c>
      <c r="D49">
        <v>8</v>
      </c>
      <c r="E49">
        <v>7</v>
      </c>
      <c r="F49">
        <v>7.5</v>
      </c>
      <c r="G49">
        <v>7</v>
      </c>
      <c r="H49">
        <v>7</v>
      </c>
      <c r="I49">
        <v>7</v>
      </c>
      <c r="J49">
        <v>7</v>
      </c>
      <c r="K49">
        <v>7.5</v>
      </c>
      <c r="L49">
        <v>8</v>
      </c>
      <c r="M49" s="3">
        <f>SUM(C49:L49)</f>
        <v>74</v>
      </c>
      <c r="N49" s="3">
        <f>M49/10</f>
        <v>7.4</v>
      </c>
    </row>
    <row r="50" spans="1:16384" ht="15" customHeight="1" x14ac:dyDescent="0.25">
      <c r="A50" s="21"/>
      <c r="B50" t="s">
        <v>16</v>
      </c>
      <c r="C50">
        <v>7.5</v>
      </c>
      <c r="D50">
        <v>7</v>
      </c>
      <c r="E50">
        <v>7.5</v>
      </c>
      <c r="F50">
        <v>7.5</v>
      </c>
      <c r="G50">
        <v>7</v>
      </c>
      <c r="H50">
        <v>6</v>
      </c>
      <c r="I50">
        <v>7</v>
      </c>
      <c r="J50">
        <v>7</v>
      </c>
      <c r="K50">
        <v>7</v>
      </c>
      <c r="L50">
        <v>8</v>
      </c>
      <c r="M50" s="3">
        <f>SUM(C50:L50)</f>
        <v>71.5</v>
      </c>
      <c r="N50" s="3">
        <f>M50/10</f>
        <v>7.15</v>
      </c>
    </row>
    <row r="51" spans="1:16384" ht="15" customHeight="1" x14ac:dyDescent="0.25">
      <c r="A51" s="21"/>
      <c r="B51" t="s">
        <v>13</v>
      </c>
      <c r="C51">
        <v>7.5</v>
      </c>
      <c r="D51">
        <v>8</v>
      </c>
      <c r="E51">
        <v>7.5</v>
      </c>
      <c r="F51">
        <v>7.5</v>
      </c>
      <c r="G51">
        <v>7</v>
      </c>
      <c r="H51">
        <v>6.5</v>
      </c>
      <c r="I51">
        <v>7.5</v>
      </c>
      <c r="J51">
        <v>7</v>
      </c>
      <c r="K51">
        <v>7.5</v>
      </c>
      <c r="L51">
        <v>7.5</v>
      </c>
      <c r="M51" s="3">
        <f>SUM(C51:L51)</f>
        <v>73.5</v>
      </c>
      <c r="N51" s="3">
        <f>M51/10</f>
        <v>7.35</v>
      </c>
    </row>
    <row r="52" spans="1:16384" ht="15" customHeight="1" x14ac:dyDescent="0.25">
      <c r="A52" s="21"/>
      <c r="B52" t="s">
        <v>12</v>
      </c>
      <c r="C52" s="3">
        <f t="shared" ref="C52:E52" si="15">AVERAGE(C49:C51)</f>
        <v>7.666666666666667</v>
      </c>
      <c r="D52" s="3">
        <f t="shared" si="15"/>
        <v>7.666666666666667</v>
      </c>
      <c r="E52" s="17">
        <v>7.5</v>
      </c>
      <c r="F52" s="17">
        <f t="shared" ref="F52:N52" si="16">AVERAGE(F49:F51)</f>
        <v>7.5</v>
      </c>
      <c r="G52" s="3">
        <f t="shared" si="16"/>
        <v>7</v>
      </c>
      <c r="H52" s="3">
        <f t="shared" si="16"/>
        <v>6.5</v>
      </c>
      <c r="I52" s="3">
        <f t="shared" si="16"/>
        <v>7.166666666666667</v>
      </c>
      <c r="J52" s="3">
        <f t="shared" si="16"/>
        <v>7</v>
      </c>
      <c r="K52" s="3">
        <f>AVERAGE(K49:K51)</f>
        <v>7.333333333333333</v>
      </c>
      <c r="L52" s="3">
        <f t="shared" ref="L52:N52" si="17">AVERAGE(L49:L51)</f>
        <v>7.833333333333333</v>
      </c>
      <c r="M52" s="3">
        <f t="shared" si="17"/>
        <v>73</v>
      </c>
      <c r="N52" s="3">
        <f>M52/10</f>
        <v>7.3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pans="1:16384" ht="15" customHeight="1" x14ac:dyDescent="0.25">
      <c r="A53" s="21"/>
      <c r="B53" s="5" t="s">
        <v>14</v>
      </c>
      <c r="C53">
        <v>7.5</v>
      </c>
      <c r="D53">
        <v>8</v>
      </c>
      <c r="E53">
        <v>7.5</v>
      </c>
      <c r="F53">
        <v>7.5</v>
      </c>
      <c r="G53">
        <v>7</v>
      </c>
      <c r="H53">
        <v>6.5</v>
      </c>
      <c r="I53">
        <v>7</v>
      </c>
      <c r="J53">
        <v>7</v>
      </c>
      <c r="K53">
        <v>7.5</v>
      </c>
      <c r="L53">
        <v>8</v>
      </c>
      <c r="M53" s="3">
        <f>SUM(C53:L53)</f>
        <v>73.5</v>
      </c>
      <c r="N53" s="3">
        <f>M53/10</f>
        <v>7.35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pans="1:16384" ht="15" customHeight="1" x14ac:dyDescent="0.25">
      <c r="A54" s="21"/>
      <c r="B54" s="5"/>
      <c r="M54" s="3"/>
      <c r="N54" s="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:16384" ht="15" customHeight="1" x14ac:dyDescent="0.25">
      <c r="A55" s="2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:16384" ht="15" customHeight="1" x14ac:dyDescent="0.25">
      <c r="A56" s="24" t="s">
        <v>19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:16384" ht="15" customHeight="1" x14ac:dyDescent="0.25">
      <c r="A57" s="21" t="s">
        <v>21</v>
      </c>
      <c r="B57" t="s">
        <v>15</v>
      </c>
      <c r="C57">
        <v>7.5</v>
      </c>
      <c r="D57">
        <v>7.5</v>
      </c>
      <c r="E57">
        <v>7.5</v>
      </c>
      <c r="F57">
        <v>7.5</v>
      </c>
      <c r="G57">
        <v>7.5</v>
      </c>
      <c r="H57">
        <v>7</v>
      </c>
      <c r="I57">
        <v>8</v>
      </c>
      <c r="J57">
        <v>8</v>
      </c>
      <c r="K57">
        <v>8</v>
      </c>
      <c r="L57">
        <v>8</v>
      </c>
      <c r="M57" s="3">
        <f>SUM(C57:L57)</f>
        <v>76.5</v>
      </c>
      <c r="N57" s="3">
        <f>M57/10</f>
        <v>7.65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:16384" ht="15" customHeight="1" x14ac:dyDescent="0.25">
      <c r="A58" s="21"/>
      <c r="B58" t="s">
        <v>16</v>
      </c>
      <c r="C58">
        <v>8</v>
      </c>
      <c r="D58">
        <v>7</v>
      </c>
      <c r="E58">
        <v>7.5</v>
      </c>
      <c r="F58">
        <v>8</v>
      </c>
      <c r="G58">
        <v>7.5</v>
      </c>
      <c r="H58">
        <v>7</v>
      </c>
      <c r="I58">
        <v>8</v>
      </c>
      <c r="J58">
        <v>8</v>
      </c>
      <c r="K58">
        <v>8</v>
      </c>
      <c r="L58">
        <v>8</v>
      </c>
      <c r="M58" s="3">
        <f>SUM(C58:L58)</f>
        <v>77</v>
      </c>
      <c r="N58" s="3">
        <f>M58/10</f>
        <v>7.7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:16384" ht="15" customHeight="1" x14ac:dyDescent="0.25">
      <c r="A59" s="21"/>
      <c r="B59" t="s">
        <v>13</v>
      </c>
      <c r="C59">
        <v>7.5</v>
      </c>
      <c r="D59">
        <v>7.5</v>
      </c>
      <c r="E59">
        <v>7</v>
      </c>
      <c r="F59">
        <v>7.5</v>
      </c>
      <c r="G59">
        <v>7.5</v>
      </c>
      <c r="H59">
        <v>7</v>
      </c>
      <c r="I59">
        <v>8</v>
      </c>
      <c r="J59">
        <v>7.5</v>
      </c>
      <c r="K59">
        <v>7.5</v>
      </c>
      <c r="L59">
        <v>8</v>
      </c>
      <c r="M59" s="3">
        <f>SUM(C59:L59)</f>
        <v>75</v>
      </c>
      <c r="N59" s="3">
        <f>M59/10</f>
        <v>7.5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pans="1:16384" ht="15" customHeight="1" x14ac:dyDescent="0.25">
      <c r="A60" s="21"/>
      <c r="B60" t="s">
        <v>12</v>
      </c>
      <c r="C60" s="3">
        <f t="shared" ref="C60:D60" si="18">AVERAGE(C57:C59)</f>
        <v>7.666666666666667</v>
      </c>
      <c r="D60" s="3">
        <f t="shared" si="18"/>
        <v>7.333333333333333</v>
      </c>
      <c r="E60" s="17">
        <v>7.5</v>
      </c>
      <c r="F60" s="17">
        <f t="shared" ref="F60:J60" si="19">AVERAGE(F57:F59)</f>
        <v>7.666666666666667</v>
      </c>
      <c r="G60" s="3">
        <f t="shared" si="19"/>
        <v>7.5</v>
      </c>
      <c r="H60" s="3">
        <f t="shared" si="19"/>
        <v>7</v>
      </c>
      <c r="I60" s="3">
        <f t="shared" si="19"/>
        <v>8</v>
      </c>
      <c r="J60" s="3">
        <f t="shared" si="19"/>
        <v>7.833333333333333</v>
      </c>
      <c r="K60" s="3">
        <f>AVERAGE(K57:K59)</f>
        <v>7.833333333333333</v>
      </c>
      <c r="L60" s="3">
        <f t="shared" ref="L60:M60" si="20">AVERAGE(L57:L59)</f>
        <v>8</v>
      </c>
      <c r="M60" s="3">
        <f t="shared" si="20"/>
        <v>76.166666666666671</v>
      </c>
      <c r="N60" s="3">
        <f>M60/10</f>
        <v>7.6166666666666671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  <c r="WVJ60" s="7"/>
      <c r="WVK60" s="7"/>
      <c r="WVL60" s="7"/>
      <c r="WVM60" s="7"/>
      <c r="WVN60" s="7"/>
      <c r="WVO60" s="7"/>
      <c r="WVP60" s="7"/>
      <c r="WVQ60" s="7"/>
      <c r="WVR60" s="7"/>
      <c r="WVS60" s="7"/>
      <c r="WVT60" s="7"/>
      <c r="WVU60" s="7"/>
      <c r="WVV60" s="7"/>
      <c r="WVW60" s="7"/>
      <c r="WVX60" s="7"/>
      <c r="WVY60" s="7"/>
      <c r="WVZ60" s="7"/>
      <c r="WWA60" s="7"/>
      <c r="WWB60" s="7"/>
      <c r="WWC60" s="7"/>
      <c r="WWD60" s="7"/>
      <c r="WWE60" s="7"/>
      <c r="WWF60" s="7"/>
      <c r="WWG60" s="7"/>
      <c r="WWH60" s="7"/>
      <c r="WWI60" s="7"/>
      <c r="WWJ60" s="7"/>
      <c r="WWK60" s="7"/>
      <c r="WWL60" s="7"/>
      <c r="WWM60" s="7"/>
      <c r="WWN60" s="7"/>
      <c r="WWO60" s="7"/>
      <c r="WWP60" s="7"/>
      <c r="WWQ60" s="7"/>
      <c r="WWR60" s="7"/>
      <c r="WWS60" s="7"/>
      <c r="WWT60" s="7"/>
      <c r="WWU60" s="7"/>
      <c r="WWV60" s="7"/>
      <c r="WWW60" s="7"/>
      <c r="WWX60" s="7"/>
      <c r="WWY60" s="7"/>
      <c r="WWZ60" s="7"/>
      <c r="WXA60" s="7"/>
      <c r="WXB60" s="7"/>
      <c r="WXC60" s="7"/>
      <c r="WXD60" s="7"/>
      <c r="WXE60" s="7"/>
      <c r="WXF60" s="7"/>
      <c r="WXG60" s="7"/>
      <c r="WXH60" s="7"/>
      <c r="WXI60" s="7"/>
      <c r="WXJ60" s="7"/>
      <c r="WXK60" s="7"/>
      <c r="WXL60" s="7"/>
      <c r="WXM60" s="7"/>
      <c r="WXN60" s="7"/>
      <c r="WXO60" s="7"/>
      <c r="WXP60" s="7"/>
      <c r="WXQ60" s="7"/>
      <c r="WXR60" s="7"/>
      <c r="WXS60" s="7"/>
      <c r="WXT60" s="7"/>
      <c r="WXU60" s="7"/>
      <c r="WXV60" s="7"/>
      <c r="WXW60" s="7"/>
      <c r="WXX60" s="7"/>
      <c r="WXY60" s="7"/>
      <c r="WXZ60" s="7"/>
      <c r="WYA60" s="7"/>
      <c r="WYB60" s="7"/>
      <c r="WYC60" s="7"/>
      <c r="WYD60" s="7"/>
      <c r="WYE60" s="7"/>
      <c r="WYF60" s="7"/>
      <c r="WYG60" s="7"/>
      <c r="WYH60" s="7"/>
      <c r="WYI60" s="7"/>
      <c r="WYJ60" s="7"/>
      <c r="WYK60" s="7"/>
      <c r="WYL60" s="7"/>
      <c r="WYM60" s="7"/>
      <c r="WYN60" s="7"/>
      <c r="WYO60" s="7"/>
      <c r="WYP60" s="7"/>
      <c r="WYQ60" s="7"/>
      <c r="WYR60" s="7"/>
      <c r="WYS60" s="7"/>
      <c r="WYT60" s="7"/>
      <c r="WYU60" s="7"/>
      <c r="WYV60" s="7"/>
      <c r="WYW60" s="7"/>
      <c r="WYX60" s="7"/>
      <c r="WYY60" s="7"/>
      <c r="WYZ60" s="7"/>
      <c r="WZA60" s="7"/>
      <c r="WZB60" s="7"/>
      <c r="WZC60" s="7"/>
      <c r="WZD60" s="7"/>
      <c r="WZE60" s="7"/>
      <c r="WZF60" s="7"/>
      <c r="WZG60" s="7"/>
      <c r="WZH60" s="7"/>
      <c r="WZI60" s="7"/>
      <c r="WZJ60" s="7"/>
      <c r="WZK60" s="7"/>
      <c r="WZL60" s="7"/>
      <c r="WZM60" s="7"/>
      <c r="WZN60" s="7"/>
      <c r="WZO60" s="7"/>
      <c r="WZP60" s="7"/>
      <c r="WZQ60" s="7"/>
      <c r="WZR60" s="7"/>
      <c r="WZS60" s="7"/>
      <c r="WZT60" s="7"/>
      <c r="WZU60" s="7"/>
      <c r="WZV60" s="7"/>
      <c r="WZW60" s="7"/>
      <c r="WZX60" s="7"/>
      <c r="WZY60" s="7"/>
      <c r="WZZ60" s="7"/>
      <c r="XAA60" s="7"/>
      <c r="XAB60" s="7"/>
      <c r="XAC60" s="7"/>
      <c r="XAD60" s="7"/>
      <c r="XAE60" s="7"/>
      <c r="XAF60" s="7"/>
      <c r="XAG60" s="7"/>
      <c r="XAH60" s="7"/>
      <c r="XAI60" s="7"/>
      <c r="XAJ60" s="7"/>
      <c r="XAK60" s="7"/>
      <c r="XAL60" s="7"/>
      <c r="XAM60" s="7"/>
      <c r="XAN60" s="7"/>
      <c r="XAO60" s="7"/>
      <c r="XAP60" s="7"/>
      <c r="XAQ60" s="7"/>
      <c r="XAR60" s="7"/>
      <c r="XAS60" s="7"/>
      <c r="XAT60" s="7"/>
      <c r="XAU60" s="7"/>
      <c r="XAV60" s="7"/>
      <c r="XAW60" s="7"/>
      <c r="XAX60" s="7"/>
      <c r="XAY60" s="7"/>
      <c r="XAZ60" s="7"/>
      <c r="XBA60" s="7"/>
      <c r="XBB60" s="7"/>
      <c r="XBC60" s="7"/>
      <c r="XBD60" s="7"/>
      <c r="XBE60" s="7"/>
      <c r="XBF60" s="7"/>
      <c r="XBG60" s="7"/>
      <c r="XBH60" s="7"/>
      <c r="XBI60" s="7"/>
      <c r="XBJ60" s="7"/>
      <c r="XBK60" s="7"/>
      <c r="XBL60" s="7"/>
      <c r="XBM60" s="7"/>
      <c r="XBN60" s="7"/>
      <c r="XBO60" s="7"/>
      <c r="XBP60" s="7"/>
      <c r="XBQ60" s="7"/>
      <c r="XBR60" s="7"/>
      <c r="XBS60" s="7"/>
      <c r="XBT60" s="7"/>
      <c r="XBU60" s="7"/>
      <c r="XBV60" s="7"/>
      <c r="XBW60" s="7"/>
      <c r="XBX60" s="7"/>
      <c r="XBY60" s="7"/>
      <c r="XBZ60" s="7"/>
      <c r="XCA60" s="7"/>
      <c r="XCB60" s="7"/>
      <c r="XCC60" s="7"/>
      <c r="XCD60" s="7"/>
      <c r="XCE60" s="7"/>
      <c r="XCF60" s="7"/>
      <c r="XCG60" s="7"/>
      <c r="XCH60" s="7"/>
      <c r="XCI60" s="7"/>
      <c r="XCJ60" s="7"/>
      <c r="XCK60" s="7"/>
      <c r="XCL60" s="7"/>
      <c r="XCM60" s="7"/>
      <c r="XCN60" s="7"/>
      <c r="XCO60" s="7"/>
      <c r="XCP60" s="7"/>
      <c r="XCQ60" s="7"/>
      <c r="XCR60" s="7"/>
      <c r="XCS60" s="7"/>
      <c r="XCT60" s="7"/>
      <c r="XCU60" s="7"/>
      <c r="XCV60" s="7"/>
      <c r="XCW60" s="7"/>
      <c r="XCX60" s="7"/>
      <c r="XCY60" s="7"/>
      <c r="XCZ60" s="7"/>
      <c r="XDA60" s="7"/>
      <c r="XDB60" s="7"/>
      <c r="XDC60" s="7"/>
      <c r="XDD60" s="7"/>
      <c r="XDE60" s="7"/>
      <c r="XDF60" s="7"/>
      <c r="XDG60" s="7"/>
      <c r="XDH60" s="7"/>
      <c r="XDI60" s="7"/>
      <c r="XDJ60" s="7"/>
      <c r="XDK60" s="7"/>
      <c r="XDL60" s="7"/>
      <c r="XDM60" s="7"/>
      <c r="XDN60" s="7"/>
      <c r="XDO60" s="7"/>
      <c r="XDP60" s="7"/>
      <c r="XDQ60" s="7"/>
      <c r="XDR60" s="7"/>
      <c r="XDS60" s="7"/>
      <c r="XDT60" s="7"/>
      <c r="XDU60" s="7"/>
      <c r="XDV60" s="7"/>
      <c r="XDW60" s="7"/>
      <c r="XDX60" s="7"/>
      <c r="XDY60" s="7"/>
      <c r="XDZ60" s="7"/>
      <c r="XEA60" s="7"/>
      <c r="XEB60" s="7"/>
      <c r="XEC60" s="7"/>
      <c r="XED60" s="7"/>
      <c r="XEE60" s="7"/>
      <c r="XEF60" s="7"/>
      <c r="XEG60" s="7"/>
      <c r="XEH60" s="7"/>
      <c r="XEI60" s="7"/>
      <c r="XEJ60" s="7"/>
      <c r="XEK60" s="7"/>
      <c r="XEL60" s="7"/>
      <c r="XEM60" s="7"/>
      <c r="XEN60" s="7"/>
      <c r="XEO60" s="7"/>
      <c r="XEP60" s="7"/>
      <c r="XEQ60" s="7"/>
      <c r="XER60" s="7"/>
      <c r="XES60" s="7"/>
      <c r="XET60" s="7"/>
      <c r="XEU60" s="7"/>
      <c r="XEV60" s="7"/>
      <c r="XEW60" s="7"/>
      <c r="XEX60" s="7"/>
      <c r="XEY60" s="7"/>
      <c r="XEZ60" s="7"/>
      <c r="XFA60" s="7"/>
      <c r="XFB60" s="7"/>
      <c r="XFC60" s="7"/>
      <c r="XFD60" s="7"/>
    </row>
    <row r="61" spans="1:16384" ht="15" customHeight="1" x14ac:dyDescent="0.25">
      <c r="A61" s="21"/>
      <c r="B61" s="5" t="s">
        <v>14</v>
      </c>
      <c r="C61">
        <v>7.5</v>
      </c>
      <c r="D61">
        <v>7.5</v>
      </c>
      <c r="E61">
        <v>7.5</v>
      </c>
      <c r="F61">
        <v>7.5</v>
      </c>
      <c r="G61">
        <v>7.5</v>
      </c>
      <c r="H61">
        <v>7</v>
      </c>
      <c r="I61">
        <v>8</v>
      </c>
      <c r="J61">
        <v>8</v>
      </c>
      <c r="K61">
        <v>8</v>
      </c>
      <c r="L61">
        <v>8</v>
      </c>
      <c r="M61" s="3">
        <f>SUM(C61:L61)</f>
        <v>76.5</v>
      </c>
      <c r="N61" s="3">
        <f>M61/10</f>
        <v>7.65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  <c r="WVJ61" s="7"/>
      <c r="WVK61" s="7"/>
      <c r="WVL61" s="7"/>
      <c r="WVM61" s="7"/>
      <c r="WVN61" s="7"/>
      <c r="WVO61" s="7"/>
      <c r="WVP61" s="7"/>
      <c r="WVQ61" s="7"/>
      <c r="WVR61" s="7"/>
      <c r="WVS61" s="7"/>
      <c r="WVT61" s="7"/>
      <c r="WVU61" s="7"/>
      <c r="WVV61" s="7"/>
      <c r="WVW61" s="7"/>
      <c r="WVX61" s="7"/>
      <c r="WVY61" s="7"/>
      <c r="WVZ61" s="7"/>
      <c r="WWA61" s="7"/>
      <c r="WWB61" s="7"/>
      <c r="WWC61" s="7"/>
      <c r="WWD61" s="7"/>
      <c r="WWE61" s="7"/>
      <c r="WWF61" s="7"/>
      <c r="WWG61" s="7"/>
      <c r="WWH61" s="7"/>
      <c r="WWI61" s="7"/>
      <c r="WWJ61" s="7"/>
      <c r="WWK61" s="7"/>
      <c r="WWL61" s="7"/>
      <c r="WWM61" s="7"/>
      <c r="WWN61" s="7"/>
      <c r="WWO61" s="7"/>
      <c r="WWP61" s="7"/>
      <c r="WWQ61" s="7"/>
      <c r="WWR61" s="7"/>
      <c r="WWS61" s="7"/>
      <c r="WWT61" s="7"/>
      <c r="WWU61" s="7"/>
      <c r="WWV61" s="7"/>
      <c r="WWW61" s="7"/>
      <c r="WWX61" s="7"/>
      <c r="WWY61" s="7"/>
      <c r="WWZ61" s="7"/>
      <c r="WXA61" s="7"/>
      <c r="WXB61" s="7"/>
      <c r="WXC61" s="7"/>
      <c r="WXD61" s="7"/>
      <c r="WXE61" s="7"/>
      <c r="WXF61" s="7"/>
      <c r="WXG61" s="7"/>
      <c r="WXH61" s="7"/>
      <c r="WXI61" s="7"/>
      <c r="WXJ61" s="7"/>
      <c r="WXK61" s="7"/>
      <c r="WXL61" s="7"/>
      <c r="WXM61" s="7"/>
      <c r="WXN61" s="7"/>
      <c r="WXO61" s="7"/>
      <c r="WXP61" s="7"/>
      <c r="WXQ61" s="7"/>
      <c r="WXR61" s="7"/>
      <c r="WXS61" s="7"/>
      <c r="WXT61" s="7"/>
      <c r="WXU61" s="7"/>
      <c r="WXV61" s="7"/>
      <c r="WXW61" s="7"/>
      <c r="WXX61" s="7"/>
      <c r="WXY61" s="7"/>
      <c r="WXZ61" s="7"/>
      <c r="WYA61" s="7"/>
      <c r="WYB61" s="7"/>
      <c r="WYC61" s="7"/>
      <c r="WYD61" s="7"/>
      <c r="WYE61" s="7"/>
      <c r="WYF61" s="7"/>
      <c r="WYG61" s="7"/>
      <c r="WYH61" s="7"/>
      <c r="WYI61" s="7"/>
      <c r="WYJ61" s="7"/>
      <c r="WYK61" s="7"/>
      <c r="WYL61" s="7"/>
      <c r="WYM61" s="7"/>
      <c r="WYN61" s="7"/>
      <c r="WYO61" s="7"/>
      <c r="WYP61" s="7"/>
      <c r="WYQ61" s="7"/>
      <c r="WYR61" s="7"/>
      <c r="WYS61" s="7"/>
      <c r="WYT61" s="7"/>
      <c r="WYU61" s="7"/>
      <c r="WYV61" s="7"/>
      <c r="WYW61" s="7"/>
      <c r="WYX61" s="7"/>
      <c r="WYY61" s="7"/>
      <c r="WYZ61" s="7"/>
      <c r="WZA61" s="7"/>
      <c r="WZB61" s="7"/>
      <c r="WZC61" s="7"/>
      <c r="WZD61" s="7"/>
      <c r="WZE61" s="7"/>
      <c r="WZF61" s="7"/>
      <c r="WZG61" s="7"/>
      <c r="WZH61" s="7"/>
      <c r="WZI61" s="7"/>
      <c r="WZJ61" s="7"/>
      <c r="WZK61" s="7"/>
      <c r="WZL61" s="7"/>
      <c r="WZM61" s="7"/>
      <c r="WZN61" s="7"/>
      <c r="WZO61" s="7"/>
      <c r="WZP61" s="7"/>
      <c r="WZQ61" s="7"/>
      <c r="WZR61" s="7"/>
      <c r="WZS61" s="7"/>
      <c r="WZT61" s="7"/>
      <c r="WZU61" s="7"/>
      <c r="WZV61" s="7"/>
      <c r="WZW61" s="7"/>
      <c r="WZX61" s="7"/>
      <c r="WZY61" s="7"/>
      <c r="WZZ61" s="7"/>
      <c r="XAA61" s="7"/>
      <c r="XAB61" s="7"/>
      <c r="XAC61" s="7"/>
      <c r="XAD61" s="7"/>
      <c r="XAE61" s="7"/>
      <c r="XAF61" s="7"/>
      <c r="XAG61" s="7"/>
      <c r="XAH61" s="7"/>
      <c r="XAI61" s="7"/>
      <c r="XAJ61" s="7"/>
      <c r="XAK61" s="7"/>
      <c r="XAL61" s="7"/>
      <c r="XAM61" s="7"/>
      <c r="XAN61" s="7"/>
      <c r="XAO61" s="7"/>
      <c r="XAP61" s="7"/>
      <c r="XAQ61" s="7"/>
      <c r="XAR61" s="7"/>
      <c r="XAS61" s="7"/>
      <c r="XAT61" s="7"/>
      <c r="XAU61" s="7"/>
      <c r="XAV61" s="7"/>
      <c r="XAW61" s="7"/>
      <c r="XAX61" s="7"/>
      <c r="XAY61" s="7"/>
      <c r="XAZ61" s="7"/>
      <c r="XBA61" s="7"/>
      <c r="XBB61" s="7"/>
      <c r="XBC61" s="7"/>
      <c r="XBD61" s="7"/>
      <c r="XBE61" s="7"/>
      <c r="XBF61" s="7"/>
      <c r="XBG61" s="7"/>
      <c r="XBH61" s="7"/>
      <c r="XBI61" s="7"/>
      <c r="XBJ61" s="7"/>
      <c r="XBK61" s="7"/>
      <c r="XBL61" s="7"/>
      <c r="XBM61" s="7"/>
      <c r="XBN61" s="7"/>
      <c r="XBO61" s="7"/>
      <c r="XBP61" s="7"/>
      <c r="XBQ61" s="7"/>
      <c r="XBR61" s="7"/>
      <c r="XBS61" s="7"/>
      <c r="XBT61" s="7"/>
      <c r="XBU61" s="7"/>
      <c r="XBV61" s="7"/>
      <c r="XBW61" s="7"/>
      <c r="XBX61" s="7"/>
      <c r="XBY61" s="7"/>
      <c r="XBZ61" s="7"/>
      <c r="XCA61" s="7"/>
      <c r="XCB61" s="7"/>
      <c r="XCC61" s="7"/>
      <c r="XCD61" s="7"/>
      <c r="XCE61" s="7"/>
      <c r="XCF61" s="7"/>
      <c r="XCG61" s="7"/>
      <c r="XCH61" s="7"/>
      <c r="XCI61" s="7"/>
      <c r="XCJ61" s="7"/>
      <c r="XCK61" s="7"/>
      <c r="XCL61" s="7"/>
      <c r="XCM61" s="7"/>
      <c r="XCN61" s="7"/>
      <c r="XCO61" s="7"/>
      <c r="XCP61" s="7"/>
      <c r="XCQ61" s="7"/>
      <c r="XCR61" s="7"/>
      <c r="XCS61" s="7"/>
      <c r="XCT61" s="7"/>
      <c r="XCU61" s="7"/>
      <c r="XCV61" s="7"/>
      <c r="XCW61" s="7"/>
      <c r="XCX61" s="7"/>
      <c r="XCY61" s="7"/>
      <c r="XCZ61" s="7"/>
      <c r="XDA61" s="7"/>
      <c r="XDB61" s="7"/>
      <c r="XDC61" s="7"/>
      <c r="XDD61" s="7"/>
      <c r="XDE61" s="7"/>
      <c r="XDF61" s="7"/>
      <c r="XDG61" s="7"/>
      <c r="XDH61" s="7"/>
      <c r="XDI61" s="7"/>
      <c r="XDJ61" s="7"/>
      <c r="XDK61" s="7"/>
      <c r="XDL61" s="7"/>
      <c r="XDM61" s="7"/>
      <c r="XDN61" s="7"/>
      <c r="XDO61" s="7"/>
      <c r="XDP61" s="7"/>
      <c r="XDQ61" s="7"/>
      <c r="XDR61" s="7"/>
      <c r="XDS61" s="7"/>
      <c r="XDT61" s="7"/>
      <c r="XDU61" s="7"/>
      <c r="XDV61" s="7"/>
      <c r="XDW61" s="7"/>
      <c r="XDX61" s="7"/>
      <c r="XDY61" s="7"/>
      <c r="XDZ61" s="7"/>
      <c r="XEA61" s="7"/>
      <c r="XEB61" s="7"/>
      <c r="XEC61" s="7"/>
      <c r="XED61" s="7"/>
      <c r="XEE61" s="7"/>
      <c r="XEF61" s="7"/>
      <c r="XEG61" s="7"/>
      <c r="XEH61" s="7"/>
      <c r="XEI61" s="7"/>
      <c r="XEJ61" s="7"/>
      <c r="XEK61" s="7"/>
      <c r="XEL61" s="7"/>
      <c r="XEM61" s="7"/>
      <c r="XEN61" s="7"/>
      <c r="XEO61" s="7"/>
      <c r="XEP61" s="7"/>
      <c r="XEQ61" s="7"/>
      <c r="XER61" s="7"/>
      <c r="XES61" s="7"/>
      <c r="XET61" s="7"/>
      <c r="XEU61" s="7"/>
      <c r="XEV61" s="7"/>
      <c r="XEW61" s="7"/>
      <c r="XEX61" s="7"/>
      <c r="XEY61" s="7"/>
      <c r="XEZ61" s="7"/>
      <c r="XFA61" s="7"/>
      <c r="XFB61" s="7"/>
      <c r="XFC61" s="7"/>
      <c r="XFD61" s="7"/>
    </row>
    <row r="62" spans="1:16384" ht="15" customHeight="1" x14ac:dyDescent="0.25">
      <c r="A62" s="21"/>
    </row>
    <row r="64" spans="1:16384" ht="15" customHeight="1" x14ac:dyDescent="0.25">
      <c r="A64" s="21" t="s">
        <v>28</v>
      </c>
      <c r="B64" t="s">
        <v>15</v>
      </c>
      <c r="C64">
        <v>8</v>
      </c>
      <c r="D64">
        <v>7</v>
      </c>
      <c r="E64">
        <v>6.5</v>
      </c>
      <c r="F64">
        <v>7</v>
      </c>
      <c r="G64">
        <v>7.5</v>
      </c>
      <c r="H64">
        <v>7.5</v>
      </c>
      <c r="I64">
        <v>7.5</v>
      </c>
      <c r="L64">
        <v>8</v>
      </c>
      <c r="M64" s="3">
        <f>SUM(C64:L64)</f>
        <v>59</v>
      </c>
      <c r="N64" s="3">
        <f>M64/8</f>
        <v>7.375</v>
      </c>
    </row>
    <row r="65" spans="1:14" x14ac:dyDescent="0.25">
      <c r="A65" s="21"/>
      <c r="B65" t="s">
        <v>16</v>
      </c>
      <c r="C65">
        <v>7.5</v>
      </c>
      <c r="D65">
        <v>7</v>
      </c>
      <c r="E65">
        <v>6</v>
      </c>
      <c r="F65">
        <v>6.5</v>
      </c>
      <c r="G65">
        <v>7</v>
      </c>
      <c r="H65">
        <v>7</v>
      </c>
      <c r="I65">
        <v>7</v>
      </c>
      <c r="L65">
        <v>8</v>
      </c>
      <c r="M65" s="3">
        <f>SUM(C65:L65)</f>
        <v>56</v>
      </c>
      <c r="N65" s="3">
        <f>M65/8</f>
        <v>7</v>
      </c>
    </row>
    <row r="66" spans="1:14" ht="15" customHeight="1" x14ac:dyDescent="0.25">
      <c r="A66" s="21"/>
      <c r="B66" t="s">
        <v>13</v>
      </c>
      <c r="C66">
        <v>7.5</v>
      </c>
      <c r="D66">
        <v>7</v>
      </c>
      <c r="E66">
        <v>7</v>
      </c>
      <c r="F66">
        <v>6.5</v>
      </c>
      <c r="G66">
        <v>7</v>
      </c>
      <c r="H66">
        <v>7.5</v>
      </c>
      <c r="I66">
        <v>7</v>
      </c>
      <c r="L66">
        <v>8</v>
      </c>
      <c r="M66" s="3">
        <f>SUM(C66:L66)</f>
        <v>57.5</v>
      </c>
      <c r="N66" s="3">
        <f>M66/8</f>
        <v>7.1875</v>
      </c>
    </row>
    <row r="67" spans="1:14" ht="15" customHeight="1" x14ac:dyDescent="0.25">
      <c r="A67" s="21"/>
      <c r="B67" t="s">
        <v>12</v>
      </c>
      <c r="C67">
        <v>8</v>
      </c>
      <c r="D67">
        <v>7</v>
      </c>
      <c r="E67">
        <v>6.5</v>
      </c>
      <c r="F67">
        <v>7</v>
      </c>
      <c r="G67">
        <v>7.5</v>
      </c>
      <c r="H67">
        <v>7.5</v>
      </c>
      <c r="I67">
        <v>7.5</v>
      </c>
      <c r="L67">
        <v>8</v>
      </c>
      <c r="M67" s="3">
        <f>SUM(C67:L67)</f>
        <v>59</v>
      </c>
      <c r="N67" s="3">
        <f>M67/8</f>
        <v>7.375</v>
      </c>
    </row>
    <row r="68" spans="1:14" ht="15" customHeight="1" x14ac:dyDescent="0.25">
      <c r="A68" s="21"/>
      <c r="B68" s="5" t="s">
        <v>14</v>
      </c>
      <c r="C68">
        <v>7.5</v>
      </c>
      <c r="D68">
        <v>7</v>
      </c>
      <c r="E68">
        <v>6.5</v>
      </c>
      <c r="F68">
        <v>6.5</v>
      </c>
      <c r="G68">
        <v>7</v>
      </c>
      <c r="H68">
        <v>7.5</v>
      </c>
      <c r="I68">
        <v>7</v>
      </c>
      <c r="L68">
        <v>8</v>
      </c>
      <c r="M68" s="3">
        <f>SUM(C68:L68)</f>
        <v>57</v>
      </c>
      <c r="N68" s="3">
        <f>M68/8</f>
        <v>7.125</v>
      </c>
    </row>
    <row r="69" spans="1:14" ht="15" customHeight="1" x14ac:dyDescent="0.25">
      <c r="A69" s="21"/>
    </row>
    <row r="70" spans="1:14" ht="15" customHeight="1" x14ac:dyDescent="0.25"/>
    <row r="71" spans="1:14" ht="15" customHeight="1" x14ac:dyDescent="0.25">
      <c r="A71" s="24"/>
      <c r="E71" s="6"/>
      <c r="F71" s="6"/>
      <c r="G71" s="6"/>
      <c r="H71" s="6"/>
      <c r="I71" s="6"/>
      <c r="J71" s="6"/>
      <c r="K71" s="6"/>
      <c r="L71" s="6"/>
      <c r="M71" s="3"/>
      <c r="N71" s="3"/>
    </row>
    <row r="72" spans="1:14" ht="15" customHeight="1" x14ac:dyDescent="0.25"/>
    <row r="73" spans="1:14" ht="13.5" customHeight="1" x14ac:dyDescent="0.25"/>
    <row r="74" spans="1:14" ht="15" customHeight="1" x14ac:dyDescent="0.25"/>
    <row r="75" spans="1:14" ht="15" customHeight="1" x14ac:dyDescent="0.25"/>
    <row r="76" spans="1:14" ht="15" customHeight="1" x14ac:dyDescent="0.25"/>
    <row r="77" spans="1:14" ht="15" customHeight="1" x14ac:dyDescent="0.25"/>
    <row r="80" spans="1:14" ht="15" customHeight="1" x14ac:dyDescent="0.25"/>
    <row r="81" ht="15" customHeight="1" x14ac:dyDescent="0.25"/>
    <row r="82" ht="15" customHeight="1" x14ac:dyDescent="0.25"/>
    <row r="83" ht="15" customHeight="1" x14ac:dyDescent="0.25"/>
    <row r="87" ht="15" customHeight="1" x14ac:dyDescent="0.25"/>
    <row r="90" ht="15" customHeight="1" x14ac:dyDescent="0.25"/>
    <row r="91" ht="15" customHeight="1" x14ac:dyDescent="0.25"/>
    <row r="94" ht="15" customHeight="1" x14ac:dyDescent="0.25"/>
    <row r="97" ht="15" customHeight="1" x14ac:dyDescent="0.25"/>
    <row r="98" ht="15" customHeight="1" x14ac:dyDescent="0.25"/>
    <row r="101" ht="15" customHeight="1" x14ac:dyDescent="0.25"/>
    <row r="106" ht="15" customHeight="1" x14ac:dyDescent="0.25"/>
    <row r="108" ht="15" customHeight="1" x14ac:dyDescent="0.25"/>
    <row r="112" ht="15" customHeight="1" x14ac:dyDescent="0.25"/>
    <row r="113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35" ht="15" customHeight="1" x14ac:dyDescent="0.25"/>
    <row r="136" ht="15" customHeight="1" x14ac:dyDescent="0.25"/>
    <row r="142" ht="15" customHeight="1" x14ac:dyDescent="0.25"/>
    <row r="143" ht="15" customHeight="1" x14ac:dyDescent="0.25"/>
  </sheetData>
  <mergeCells count="10">
    <mergeCell ref="A49:A55"/>
    <mergeCell ref="A57:A62"/>
    <mergeCell ref="A64:A69"/>
    <mergeCell ref="A42:A46"/>
    <mergeCell ref="A1:N1"/>
    <mergeCell ref="A20:A25"/>
    <mergeCell ref="A5:A10"/>
    <mergeCell ref="A12:A17"/>
    <mergeCell ref="A34:A39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2017-09-05T11:03:48Z</dcterms:modified>
</cp:coreProperties>
</file>